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FilterDatabase" localSheetId="0" hidden="1">Лист1!$A$9:$A$10</definedName>
    <definedName name="_xlnm._FilterDatabase" localSheetId="0" hidden="1">Лист1!$A$9:$A$502</definedName>
    <definedName name="Print_Area" localSheetId="0">Лист1!$A$1:$H$501</definedName>
    <definedName name="_xlnm.Print_Area" localSheetId="0">Лист1!$A$1:$H$501</definedName>
  </definedNames>
  <calcPr calcId="152511" refMode="R1C1"/>
</workbook>
</file>

<file path=xl/calcChain.xml><?xml version="1.0" encoding="utf-8"?>
<calcChain xmlns="http://schemas.openxmlformats.org/spreadsheetml/2006/main">
  <c r="G198" i="1" l="1"/>
  <c r="G197" i="1"/>
  <c r="G194" i="1"/>
  <c r="G193" i="1"/>
  <c r="G179" i="1"/>
  <c r="G182" i="1"/>
  <c r="H193" i="1"/>
  <c r="G208" i="1"/>
  <c r="G209" i="1"/>
  <c r="G212" i="1"/>
  <c r="G213" i="1"/>
  <c r="G402" i="1" l="1"/>
  <c r="G381" i="1"/>
  <c r="G282" i="1"/>
  <c r="G249" i="1"/>
  <c r="G117" i="1"/>
  <c r="G86" i="1"/>
  <c r="G85" i="1"/>
  <c r="G84" i="1"/>
  <c r="G59" i="1"/>
  <c r="G75" i="1"/>
  <c r="H75" i="1"/>
  <c r="G76" i="1"/>
  <c r="H76" i="1"/>
  <c r="G24" i="1" l="1"/>
  <c r="G23" i="1"/>
  <c r="G160" i="1" l="1"/>
  <c r="G157" i="1"/>
  <c r="G46" i="1" l="1"/>
  <c r="H488" i="1" l="1"/>
  <c r="H434" i="1"/>
  <c r="H419" i="1"/>
  <c r="H397" i="1"/>
  <c r="H376" i="1"/>
  <c r="H370" i="1"/>
  <c r="H336" i="1"/>
  <c r="H341" i="1"/>
  <c r="H340" i="1"/>
  <c r="H339" i="1"/>
  <c r="H338" i="1"/>
  <c r="H337" i="1"/>
  <c r="H304" i="1"/>
  <c r="H303" i="1"/>
  <c r="H302" i="1"/>
  <c r="H301" i="1"/>
  <c r="H300" i="1"/>
  <c r="H299" i="1"/>
  <c r="H266" i="1"/>
  <c r="H231" i="1"/>
  <c r="H208" i="1"/>
  <c r="H179" i="1"/>
  <c r="H169" i="1"/>
  <c r="H168" i="1"/>
  <c r="H135" i="1"/>
  <c r="H112" i="1"/>
  <c r="H95" i="1"/>
  <c r="H94" i="1"/>
  <c r="H77" i="1"/>
  <c r="H54" i="1"/>
  <c r="H19" i="1"/>
  <c r="H11" i="1"/>
  <c r="H277" i="1"/>
  <c r="H244" i="1"/>
  <c r="H152" i="1"/>
  <c r="H151" i="1"/>
  <c r="H134" i="1"/>
  <c r="H40" i="1"/>
  <c r="G489" i="1"/>
  <c r="G488" i="1"/>
  <c r="H475" i="1"/>
  <c r="H474" i="1"/>
  <c r="G480" i="1"/>
  <c r="G479" i="1"/>
  <c r="G477" i="1"/>
  <c r="G476" i="1"/>
  <c r="G475" i="1"/>
  <c r="G474" i="1"/>
  <c r="H459" i="1"/>
  <c r="H460" i="1"/>
  <c r="G467" i="1"/>
  <c r="G466" i="1"/>
  <c r="G465" i="1"/>
  <c r="G464" i="1"/>
  <c r="G462" i="1"/>
  <c r="G461" i="1"/>
  <c r="G460" i="1"/>
  <c r="G459" i="1"/>
  <c r="G41" i="1"/>
  <c r="G452" i="1"/>
  <c r="G451" i="1"/>
  <c r="G449" i="1"/>
  <c r="G448" i="1"/>
  <c r="G447" i="1"/>
  <c r="G446" i="1"/>
  <c r="G435" i="1"/>
  <c r="G434" i="1"/>
  <c r="G420" i="1"/>
  <c r="H446" i="1" s="1"/>
  <c r="G419" i="1"/>
  <c r="H447" i="1" l="1"/>
  <c r="G401" i="1"/>
  <c r="G398" i="1"/>
  <c r="G397" i="1"/>
  <c r="G372" i="1"/>
  <c r="G370" i="1"/>
  <c r="G380" i="1"/>
  <c r="G377" i="1"/>
  <c r="G376" i="1"/>
  <c r="G303" i="1"/>
  <c r="G302" i="1"/>
  <c r="G301" i="1"/>
  <c r="G300" i="1"/>
  <c r="G299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0" i="1"/>
  <c r="G309" i="1"/>
  <c r="G308" i="1"/>
  <c r="G307" i="1"/>
  <c r="G306" i="1"/>
  <c r="G305" i="1"/>
  <c r="G304" i="1"/>
  <c r="G281" i="1"/>
  <c r="G278" i="1"/>
  <c r="G277" i="1"/>
  <c r="G267" i="1"/>
  <c r="G266" i="1"/>
  <c r="G248" i="1"/>
  <c r="G245" i="1"/>
  <c r="G244" i="1"/>
  <c r="G237" i="1"/>
  <c r="G236" i="1"/>
  <c r="G235" i="1"/>
  <c r="G234" i="1"/>
  <c r="G232" i="1"/>
  <c r="G231" i="1"/>
  <c r="G13" i="1"/>
  <c r="G20" i="1"/>
  <c r="G19" i="1"/>
  <c r="H41" i="1"/>
  <c r="G43" i="1"/>
  <c r="G42" i="1"/>
  <c r="G58" i="1"/>
  <c r="G55" i="1"/>
  <c r="G83" i="1"/>
  <c r="G82" i="1"/>
  <c r="G81" i="1"/>
  <c r="G80" i="1"/>
  <c r="G79" i="1"/>
  <c r="G78" i="1"/>
  <c r="G77" i="1"/>
  <c r="G185" i="1"/>
  <c r="G184" i="1"/>
  <c r="G183" i="1"/>
  <c r="G180" i="1"/>
  <c r="G172" i="1"/>
  <c r="G171" i="1"/>
  <c r="G169" i="1"/>
  <c r="G168" i="1"/>
  <c r="G161" i="1"/>
  <c r="G159" i="1"/>
  <c r="G158" i="1"/>
  <c r="G156" i="1"/>
  <c r="G154" i="1"/>
  <c r="G153" i="1"/>
  <c r="G152" i="1"/>
  <c r="G151" i="1"/>
  <c r="G94" i="1"/>
  <c r="G95" i="1"/>
  <c r="G96" i="1"/>
  <c r="G113" i="1"/>
  <c r="G112" i="1"/>
  <c r="G116" i="1"/>
  <c r="G134" i="1"/>
  <c r="G135" i="1"/>
  <c r="G136" i="1"/>
  <c r="G137" i="1"/>
  <c r="G144" i="1"/>
  <c r="G143" i="1"/>
  <c r="G142" i="1"/>
  <c r="G141" i="1"/>
  <c r="G140" i="1"/>
  <c r="G139" i="1"/>
  <c r="G97" i="1" l="1"/>
  <c r="G54" i="1"/>
  <c r="G45" i="1"/>
  <c r="G40" i="1"/>
  <c r="G11" i="1"/>
</calcChain>
</file>

<file path=xl/sharedStrings.xml><?xml version="1.0" encoding="utf-8"?>
<sst xmlns="http://schemas.openxmlformats.org/spreadsheetml/2006/main" count="1671" uniqueCount="414">
  <si>
    <t>Артикул</t>
  </si>
  <si>
    <t>Цвет/текстура</t>
  </si>
  <si>
    <t>РРЦ (руб.)</t>
  </si>
  <si>
    <t>Ванна АВРОРА, PFI,  d 1863, белая</t>
  </si>
  <si>
    <t>Цвета RAL глянец и белый матовый</t>
  </si>
  <si>
    <t>02010015</t>
  </si>
  <si>
    <t>02020017</t>
  </si>
  <si>
    <t>возможные дополнения к ванне:</t>
  </si>
  <si>
    <t>Отверстие под смеситель (1 шт)</t>
  </si>
  <si>
    <t xml:space="preserve">Ванна АКВАРИУС, литой мрамор 1700х750, белая </t>
  </si>
  <si>
    <t xml:space="preserve">Ванна АКВАРИУС, литой мрамор 1700х750, цветная </t>
  </si>
  <si>
    <t xml:space="preserve">Цвета RAL, NCS и белый матовый. Варианты: </t>
  </si>
  <si>
    <t>Ванна АКВАРИУС, SOLID 1700х750, белая</t>
  </si>
  <si>
    <t>01010025</t>
  </si>
  <si>
    <t>02010006</t>
  </si>
  <si>
    <t>02020008</t>
  </si>
  <si>
    <t>ОПТ, руб.</t>
  </si>
  <si>
    <t>ОПТ АКЦИЯ, руб.</t>
  </si>
  <si>
    <t>Возможен заказ без переливного отверстия</t>
  </si>
  <si>
    <t>Ножки с регулируемыми опорами входят в стоимость ванны</t>
  </si>
  <si>
    <t>01010024</t>
  </si>
  <si>
    <t>Введите свою партнерскую скидку (переменное значение)</t>
  </si>
  <si>
    <t>01010038</t>
  </si>
  <si>
    <t>01010045</t>
  </si>
  <si>
    <t>01020044</t>
  </si>
  <si>
    <t>Ванна АНАСТАСИЯ, литой мрамор, левая 1820х1250, белая</t>
  </si>
  <si>
    <t>Ванна АНАСТАСИЯ, литой мрамор, правая 1820х1250, белая</t>
  </si>
  <si>
    <t>Экран Анастасия PFI, белый (для литого мрамора)</t>
  </si>
  <si>
    <t>Экран Анастасия  PFI, цветной (для литого мрамора)</t>
  </si>
  <si>
    <t>ПРАЙС-ЛИСТ</t>
  </si>
  <si>
    <t xml:space="preserve">Акцион-ная РРЦ (руб.).* </t>
  </si>
  <si>
    <t>* Акционная РРЦ пересматривается ежемясячно до 09 числа</t>
  </si>
  <si>
    <t>01010019</t>
  </si>
  <si>
    <t xml:space="preserve">Ванна АНТАРЕС, литой мрамор 1600х750, белая </t>
  </si>
  <si>
    <t xml:space="preserve">Ванна АНТАРЕС, литой мрамор 1600х750, цветная </t>
  </si>
  <si>
    <t>Ванна АНТАРЕС, SOLID 1600х750, белая</t>
  </si>
  <si>
    <t>АНТАРЕС</t>
  </si>
  <si>
    <t>АНАСТАСИЯ</t>
  </si>
  <si>
    <t>АКВАРИУС</t>
  </si>
  <si>
    <t>АВРОРА</t>
  </si>
  <si>
    <t xml:space="preserve">Ячейки, помеченные желтым цветом, идут с неизменной скидкой, размер которой уточняйте у своего персонального менеджера. </t>
  </si>
  <si>
    <t>01010047</t>
  </si>
  <si>
    <t>V55R70 Astra-Form слив-перелив полуавтомат 70 см, пластик, вентиль и клапан латунь хром</t>
  </si>
  <si>
    <t>Washbasin 3000.01 CR слив-перелив Click-Clack 95*, хром</t>
  </si>
  <si>
    <t>Washbasin 3001.01 CR слив-перелив 95*, хром</t>
  </si>
  <si>
    <t>V55R Astra-Form слив-перелив полуавтомат 60 см, пластик, вентиль и клапан латунь хром</t>
  </si>
  <si>
    <t>01010048</t>
  </si>
  <si>
    <t>01010044</t>
  </si>
  <si>
    <t xml:space="preserve">Ванна АТРИЯ 160х75 с интегр.переливом, литой мрамор 1600х750, белая </t>
  </si>
  <si>
    <t xml:space="preserve">Ванна АТРИЯ 170х75 с интегр.переливом, литой мрамор 1700х750, белая </t>
  </si>
  <si>
    <t xml:space="preserve">Ванна АТРИЯ 160х75 с интегр.переливом, SOLID 1600х750, белая </t>
  </si>
  <si>
    <t>Ванна АТРИЯ 170х75 с интегр.переливом, SOLID 1700х750, белая</t>
  </si>
  <si>
    <t>Ванна АТРИЯ 180х80 с интегр.переливом, литой мрамор 1800х800, белая</t>
  </si>
  <si>
    <t xml:space="preserve">Ванна АТРИЯ 160х75 с интегр. переливом, литой мрамор 1600х750, цветная </t>
  </si>
  <si>
    <t xml:space="preserve">Ванна АТРИЯ 170х75 с интегр.переливом, литой мрамор 1700х750 цветная </t>
  </si>
  <si>
    <t>Ванна АТРИЯ 180х80 с интегр.переливом, литой мрамор 1800х800 цветная</t>
  </si>
  <si>
    <t>Ванна АТРИЯ 180х80 с интегр.переливом, SOLID 1800х800, белая</t>
  </si>
  <si>
    <t>АТРИЯ</t>
  </si>
  <si>
    <t xml:space="preserve">Ванна АТРИЯ 160х75, литой мрамор 1600х750, белая </t>
  </si>
  <si>
    <t xml:space="preserve">Ванна АТРИЯ 170х75, литой мрамор 1700х750, белая </t>
  </si>
  <si>
    <t xml:space="preserve">Ванна АТРИЯ 160х75, литой мрамор 1600х750, цветная </t>
  </si>
  <si>
    <t xml:space="preserve">Ванна АТРИЯ 170х75, литой мрамор 1700х750 цветная </t>
  </si>
  <si>
    <t>01010013</t>
  </si>
  <si>
    <t xml:space="preserve">Ванна АТРИЯ пристеночная, литой мрамор 1700х850, белая </t>
  </si>
  <si>
    <t xml:space="preserve">Ванна АТРИЯ пристеночная, литой мрамор 1700х850, цветная </t>
  </si>
  <si>
    <t xml:space="preserve">Ванна АТРИЯ пристеночная, SOLID 1700х850, белая </t>
  </si>
  <si>
    <t>ВЕГА-ЛЮКС</t>
  </si>
  <si>
    <t>01010001</t>
  </si>
  <si>
    <t xml:space="preserve">Ванна ВЕГА-ЛЮКС 170, литой мрамор 1700х800, белая </t>
  </si>
  <si>
    <t xml:space="preserve">Ванна ВЕГА-ЛЮКС 180, литой мрамор 1800х800, белая </t>
  </si>
  <si>
    <t>01010003</t>
  </si>
  <si>
    <t>Белый глянец</t>
  </si>
  <si>
    <t>Белый матовый</t>
  </si>
  <si>
    <t xml:space="preserve">Ванна ВЕГА-ЛЮКС 170, SOLID 1700х800, белая </t>
  </si>
  <si>
    <t xml:space="preserve">Ванна ВЕГА-ЛЮКС 180, SOLID 1800х800, белая </t>
  </si>
  <si>
    <t>Экран 170 фронтальный PFI, белый (для литого мрамора)</t>
  </si>
  <si>
    <t>Экран 180 фронтальный PFI, белый (для литого мрамора)</t>
  </si>
  <si>
    <t>Экран 80 боковой PFI, белый (для литого мрамора)</t>
  </si>
  <si>
    <t>Экран 170 фронтальный PFI, цветной (для литого мрамора)</t>
  </si>
  <si>
    <t>Экран 180 фронтальный PFI, цветной (для литого мрамора)</t>
  </si>
  <si>
    <t>Экран 80 боковой PFI, цветной (для литого мрамора)</t>
  </si>
  <si>
    <t>02010009</t>
  </si>
  <si>
    <t>02010010</t>
  </si>
  <si>
    <t>02010013</t>
  </si>
  <si>
    <t>02020011</t>
  </si>
  <si>
    <t>02020013</t>
  </si>
  <si>
    <t>02020015</t>
  </si>
  <si>
    <t>ВЕГА</t>
  </si>
  <si>
    <t>01010002</t>
  </si>
  <si>
    <t xml:space="preserve">Ванна ВЕГА 170х70, литой мрамор 1700х700, белая </t>
  </si>
  <si>
    <t xml:space="preserve">Ванна ВЕГА 170х75, литой мрамор 1700х750, белая </t>
  </si>
  <si>
    <t xml:space="preserve">Ванна ВЕГА 170х70, SOLID 1700х700, белая </t>
  </si>
  <si>
    <t>01010043</t>
  </si>
  <si>
    <t xml:space="preserve">Ванна ВЕГА 170х75, SOLID 1700х750, белая </t>
  </si>
  <si>
    <t>Экран 75 боковой PFI, цветной (для литого мрамора)</t>
  </si>
  <si>
    <t>Экран 75 боковой PFI, белый (для литого мрамора)</t>
  </si>
  <si>
    <t>02010001</t>
  </si>
  <si>
    <t>02020002</t>
  </si>
  <si>
    <t>Хром (наружные элементы)</t>
  </si>
  <si>
    <t xml:space="preserve">Хром </t>
  </si>
  <si>
    <t>Экран АВРОРА, PFI, белый</t>
  </si>
  <si>
    <t>ВИЕНА</t>
  </si>
  <si>
    <t>01010022</t>
  </si>
  <si>
    <t xml:space="preserve">Ванна ВИЕНА, SOLID, 1500х1500, белая </t>
  </si>
  <si>
    <t>02010005</t>
  </si>
  <si>
    <t>02020009</t>
  </si>
  <si>
    <t>КАПРИ</t>
  </si>
  <si>
    <t>ГЕРКУЛЕС</t>
  </si>
  <si>
    <t xml:space="preserve">Ванна ВИЕНА 150х150, литой мрамор, 1500х1500, белая </t>
  </si>
  <si>
    <t>Экран ВИЕНА 150х150, PFI, белый  (для литого мрамора)</t>
  </si>
  <si>
    <t>Экран ВИЕНА 150х150,  PFI, цветной  (для литого мрамора)</t>
  </si>
  <si>
    <t xml:space="preserve">Ванна ГЕРКУЛЕС 190х90, литой мрамор, 1900х900, белая </t>
  </si>
  <si>
    <t xml:space="preserve">Ванна ГЕРКУЛЕС 190х90, SOLID, 1900х900, белая </t>
  </si>
  <si>
    <t>Экран ГЕРКУЛЕС фронтальный, PFI, белый  (для литого мрамора)</t>
  </si>
  <si>
    <t>Экран ГЕРКУЛЕС фронтальный,  PFI, цветной  (для литого мрамора)</t>
  </si>
  <si>
    <t>Экран ГЕРКУЛЕС Г-образный, PFI, белый  (для литого мрамора)</t>
  </si>
  <si>
    <t>Экран ГЕРКУЛЕС  Г-образный, PFI, цветной  (для литого мрамора)</t>
  </si>
  <si>
    <t>01010016</t>
  </si>
  <si>
    <t>02010018</t>
  </si>
  <si>
    <t>02010019</t>
  </si>
  <si>
    <t>02020005</t>
  </si>
  <si>
    <t>02020007</t>
  </si>
  <si>
    <t>АТРИЯ ПРИСТЕНОЧНАЯ</t>
  </si>
  <si>
    <t>После введения размера скидки, столбец "ОПТ" отобразит стоимость товара в соответствии с заданным значением скидки.</t>
  </si>
  <si>
    <t>01010034</t>
  </si>
  <si>
    <t>Полотенцедержатель к ванне КАПРИ</t>
  </si>
  <si>
    <t>Хром</t>
  </si>
  <si>
    <t>08010028</t>
  </si>
  <si>
    <t xml:space="preserve">Ванна КАПРИ, литой мрамор 1800х800, белая </t>
  </si>
  <si>
    <t>01020027</t>
  </si>
  <si>
    <t>08010005</t>
  </si>
  <si>
    <t>Ванна КАПРИ, SOLID 1800х800, белая</t>
  </si>
  <si>
    <t>ЛИРА</t>
  </si>
  <si>
    <t xml:space="preserve">Ванна ЛИРА 170х75, литой мрамор 1700х750, белая </t>
  </si>
  <si>
    <t xml:space="preserve">Ванна КАПРИ, литой мрамор 1800х800, цветная </t>
  </si>
  <si>
    <t>01010020</t>
  </si>
  <si>
    <t>Ванна ЛИРА170х75, SOLID 1700х750, белая</t>
  </si>
  <si>
    <t>ЛОТУС</t>
  </si>
  <si>
    <t>Ванна ЛОТУС, SOLID 1850х850, белая</t>
  </si>
  <si>
    <t>01010036</t>
  </si>
  <si>
    <t>01020036</t>
  </si>
  <si>
    <t>МАЛЬБОРО</t>
  </si>
  <si>
    <t xml:space="preserve">Ванна МАЛЬБОРО, литой мрамор 1900х860, цветная </t>
  </si>
  <si>
    <t xml:space="preserve">Ванна МАЛЬБОРО, литой мрамор 1900х860, белая </t>
  </si>
  <si>
    <t xml:space="preserve">Ванна ЛОТУС, литой мрамор 1850х850, белая </t>
  </si>
  <si>
    <t xml:space="preserve">Ванна ЛОТУС, литой мрамор 1850х850, цветная </t>
  </si>
  <si>
    <t>МОНАКО</t>
  </si>
  <si>
    <t xml:space="preserve">Ванна МОНАКО, литой мрамор 1740х800, белая </t>
  </si>
  <si>
    <t xml:space="preserve">Ванна МОНАКО, литой мрамор 1740х800, цветная </t>
  </si>
  <si>
    <t>Ванна МОНАКО, SOLID 1740х800, белая</t>
  </si>
  <si>
    <t>НЕЙТ</t>
  </si>
  <si>
    <t xml:space="preserve">Ванна НЕЙТ 150х70, литой мрамор, 1500х700, белая </t>
  </si>
  <si>
    <t xml:space="preserve">Ванна НЕЙТ 170х70, литой мрамор, 1700х700, белая </t>
  </si>
  <si>
    <t xml:space="preserve">Ванна НЕЙТ 160х70, литой мрамор, 1600х700, белая </t>
  </si>
  <si>
    <t xml:space="preserve">Ванна НЕЙТ 170х75, литой мрамор, 1700х750, белая </t>
  </si>
  <si>
    <t xml:space="preserve">Ванна НЕЙТ 150х70, SOLID, 1500х700, белая </t>
  </si>
  <si>
    <t xml:space="preserve">Ванна НЕЙТ 160х70, SOLID, 1600х700, белая </t>
  </si>
  <si>
    <t xml:space="preserve">Ванна НЕЙТ 170х70, SOLID, 1700х700, белая </t>
  </si>
  <si>
    <t xml:space="preserve">Ванна НЕЙТ 170х75, SOLID, 1700х750, белая </t>
  </si>
  <si>
    <t>Экран 150 фронтальный PFI, белый (для литого мрамора)</t>
  </si>
  <si>
    <t>Экран 70 боковой PFI, белый (для литого мрамора)</t>
  </si>
  <si>
    <t>Экран 150 фронтальный PFI, цветной (для литого мрамора)</t>
  </si>
  <si>
    <t>Экран 70 боковой PFI, цветной (для литого мрамора)</t>
  </si>
  <si>
    <t>02010002</t>
  </si>
  <si>
    <t>02010017</t>
  </si>
  <si>
    <t>02020003</t>
  </si>
  <si>
    <t>02020004</t>
  </si>
  <si>
    <t>Экран 160 фронтальный PFI, белый (для литого мрамора)</t>
  </si>
  <si>
    <t>02010016</t>
  </si>
  <si>
    <t>Экран 160 фронтальный PFI, цветной (для литого мрамора)</t>
  </si>
  <si>
    <t>02020001</t>
  </si>
  <si>
    <t xml:space="preserve">Ванна НЕЙТ 180х80, SOLID, 1800х800, белая </t>
  </si>
  <si>
    <t>АТРИЯ  С ИНТЕГРИРОВАННЫМ ПЕРЕЛИВОМ</t>
  </si>
  <si>
    <t>НЬЮ-ФОРМ</t>
  </si>
  <si>
    <t xml:space="preserve">Ванна НЬЮ-ФОРМ 150х70, литой мрамор, 1500х700, белая </t>
  </si>
  <si>
    <t xml:space="preserve">Ванна НЬЮ-ФОРМ 160х70, литой мрамор, 1600х700, белая </t>
  </si>
  <si>
    <t xml:space="preserve">Ванна НЬЮ-ФОРМ 170х70, литой мрамор, 1700х700, белая </t>
  </si>
  <si>
    <t xml:space="preserve">Ванна НЬЮ-ФОРМ 170х75, литой мрамор, 1700х750, белая </t>
  </si>
  <si>
    <t xml:space="preserve">Ванна НЬЮ-ФОРМ 180х80, литой мрамор, 1800х800, белая </t>
  </si>
  <si>
    <t>Ванна НЕЙТ 180х80, литой мрамор, 1800х800, белая</t>
  </si>
  <si>
    <t xml:space="preserve">Ванна НЬЮ-ФОРМ 150х70, SOLID, 1500х700, белая </t>
  </si>
  <si>
    <t xml:space="preserve">Ванна НЬЮ-ФОРМ 160х70, SOLID, 1600х700, белая </t>
  </si>
  <si>
    <t xml:space="preserve">Ванна НЬЮ-ФОРМ 170х70, SOLID, 1700х700, белая </t>
  </si>
  <si>
    <t xml:space="preserve">Ванна НЬЮ-ФОРМ 170х75, SOLID, 1700х750, белая </t>
  </si>
  <si>
    <t xml:space="preserve">Ванна НЬЮ-ФОРМ 180х80, SOLID, 1800х800, белая </t>
  </si>
  <si>
    <t xml:space="preserve">Ванна НЬЮ-ФОРМ 170х80, литой мрамор, 1700х800, белая </t>
  </si>
  <si>
    <t xml:space="preserve">Ванна НЬЮ-ФОРМ 170х80, SOLID, 1700х800, белая </t>
  </si>
  <si>
    <t xml:space="preserve">Ванна НЕЙТ 170х80, литой мрамор, 1700х800, белая </t>
  </si>
  <si>
    <t>01010021</t>
  </si>
  <si>
    <t xml:space="preserve">Ванна ОРИОН, литой мрамор 1700х750, белая </t>
  </si>
  <si>
    <t xml:space="preserve">Ванна ОРИОН, литой мрамор 1700х750, цветная </t>
  </si>
  <si>
    <t>Ванна ОРИОН, SOLID 1700х750, белая</t>
  </si>
  <si>
    <t>ОРИОН</t>
  </si>
  <si>
    <t>01010037</t>
  </si>
  <si>
    <t>ПРИМА</t>
  </si>
  <si>
    <t xml:space="preserve">Ванна ПРИМА, литой мрамор 1850х900, белая </t>
  </si>
  <si>
    <t xml:space="preserve">Ванна ПРИМА, литой мрамор 1850х900, цветная </t>
  </si>
  <si>
    <t>Ванна ПРИМА, SOLID 1850х900, белая</t>
  </si>
  <si>
    <t>ОЛИМП</t>
  </si>
  <si>
    <t>01010026</t>
  </si>
  <si>
    <t>Ванна ОЛИМП, PFI,  d 1800, белая</t>
  </si>
  <si>
    <t>Экран ОЛИМП, PFI, белый</t>
  </si>
  <si>
    <t>02010007</t>
  </si>
  <si>
    <t>V55R120 Astra-Form слив-перелив полуавтомат 120 см, пластик, вентиль и клапан латунь хром (Олимп)</t>
  </si>
  <si>
    <t>РЕТРО</t>
  </si>
  <si>
    <t xml:space="preserve">Ванна РЕТРО, литой мрамор 1700х750, белая </t>
  </si>
  <si>
    <t xml:space="preserve">Ванна РЕТРО, литой мрамор 1700х750, цветная </t>
  </si>
  <si>
    <t>Покрытие ножек к ваннам Роксбург, Ретро ХРОМ</t>
  </si>
  <si>
    <t>Покрытие ножек к ваннам Роксбург, Ретро ЗОЛОТО</t>
  </si>
  <si>
    <t>Покрытие ножек к ваннам Роксбург, Ретро БРОНЗА</t>
  </si>
  <si>
    <t>01010006</t>
  </si>
  <si>
    <t>08010027</t>
  </si>
  <si>
    <t>08010026</t>
  </si>
  <si>
    <t>08010025</t>
  </si>
  <si>
    <t>РОКСБУРГ</t>
  </si>
  <si>
    <t>VICARIO 1200 BR Слив-перелив для отдельностоящих ванн (Роксбург), бронза</t>
  </si>
  <si>
    <t>Бронза</t>
  </si>
  <si>
    <t>01010032</t>
  </si>
  <si>
    <t>01010031</t>
  </si>
  <si>
    <t>08010006</t>
  </si>
  <si>
    <t>СЕЛЕНА</t>
  </si>
  <si>
    <t>В стоимость ванны входят ножки белого цвета.</t>
  </si>
  <si>
    <t>Ванна СЕЛЕНА, литой мрамор, левая 1700х1000, белая</t>
  </si>
  <si>
    <t>Ванна СЕЛЕНА, литой мрамор, правая 1700х1000, белая</t>
  </si>
  <si>
    <t>Ванна СЕЛЕНА, SOLID, левая 1700х1000, белая</t>
  </si>
  <si>
    <t>Ванна СЕЛЕНА, SOLID, правая 1700х1000, белая</t>
  </si>
  <si>
    <t>Экран СЕЛЕНА PFI, белый (для литого мрамора)</t>
  </si>
  <si>
    <t>Экран СЕЛЕНА  PFI, цветной (для литого мрамора)</t>
  </si>
  <si>
    <t>01010039</t>
  </si>
  <si>
    <t>01010040</t>
  </si>
  <si>
    <t>02010014</t>
  </si>
  <si>
    <t>02020016</t>
  </si>
  <si>
    <t>Ванна АНАСТАСИЯ, SOLID, левая 1820х1250, белая</t>
  </si>
  <si>
    <t>Ванна АНАСТАСИЯ, SOLID, правая1820х1250, белая</t>
  </si>
  <si>
    <t>СКАТ</t>
  </si>
  <si>
    <t>01010014</t>
  </si>
  <si>
    <t>Ванна СКАТ, литой мрамор, левая 1700х750х500, белая</t>
  </si>
  <si>
    <t>Ванна СКАТ, литой мрамор, правая 1700х750х500, белая</t>
  </si>
  <si>
    <t>Ванна СКАТ, SOLID, левая 1700х750х500, белая</t>
  </si>
  <si>
    <t>Экран СКАТ фронтальный, PFI, белый  (для литого мрамора)</t>
  </si>
  <si>
    <t>Экран СКАТ Г-образный, PFI, белый  (для литого мрамора)</t>
  </si>
  <si>
    <t>Экран СКАТ фронтальный,  PFI, цветной  (для литого мрамора)</t>
  </si>
  <si>
    <t>Экран СКАТ  Г-образный, PFI, цветной  (для литого мрамора)</t>
  </si>
  <si>
    <t>01010015</t>
  </si>
  <si>
    <t>Ванна СКАТ, SOLID, правая 1700х750х500, белая</t>
  </si>
  <si>
    <t>02010004</t>
  </si>
  <si>
    <t>02010003</t>
  </si>
  <si>
    <t>02020006</t>
  </si>
  <si>
    <t>ТИОРА</t>
  </si>
  <si>
    <t>Ванна ТИОРА, литой мрамор, левая 1545х1050, белая</t>
  </si>
  <si>
    <t>Ванна ТИОРА, литой мрамор, правая 1545х1050, белая</t>
  </si>
  <si>
    <t>Ванна ТИОРА, SOLID, правая 1545х1050, белая</t>
  </si>
  <si>
    <t>Ванна ТИОРА, SOLID, левая 1545х1050, белая</t>
  </si>
  <si>
    <t>Экран ТИОРА, PFI, белый  (для литого мрамора)</t>
  </si>
  <si>
    <t>Экран ТИОРА, PFI, цветной  (для литого мрамора)</t>
  </si>
  <si>
    <t>01010023</t>
  </si>
  <si>
    <t>02010011</t>
  </si>
  <si>
    <t>02020012</t>
  </si>
  <si>
    <t>ШАРМ</t>
  </si>
  <si>
    <t xml:space="preserve">Ванна ШАРМ, литой мрамор 1700х800, белая </t>
  </si>
  <si>
    <t xml:space="preserve">Ванна ШАРМ, литой мрамор 1700х800, цветная </t>
  </si>
  <si>
    <t>01010017</t>
  </si>
  <si>
    <t>01020017</t>
  </si>
  <si>
    <t>1. RAL матовый снаружи, внутри белый глянец;</t>
  </si>
  <si>
    <t>2. NCS матовый снаружи, внутри белый глянец;</t>
  </si>
  <si>
    <t>01010063</t>
  </si>
  <si>
    <t>01010064</t>
  </si>
  <si>
    <t>Цвета матовые: RAL, NCS, белый.</t>
  </si>
  <si>
    <t>01020019</t>
  </si>
  <si>
    <t>01010074</t>
  </si>
  <si>
    <t>01010018</t>
  </si>
  <si>
    <t>01010011</t>
  </si>
  <si>
    <t>01010065</t>
  </si>
  <si>
    <t>01010066</t>
  </si>
  <si>
    <t>01020011</t>
  </si>
  <si>
    <t>01020018</t>
  </si>
  <si>
    <t>01020013</t>
  </si>
  <si>
    <t>01010075</t>
  </si>
  <si>
    <t>01010069</t>
  </si>
  <si>
    <t>01010010</t>
  </si>
  <si>
    <t>01010067</t>
  </si>
  <si>
    <t>01010068</t>
  </si>
  <si>
    <t>01010071</t>
  </si>
  <si>
    <t>01010072</t>
  </si>
  <si>
    <t>01010087</t>
  </si>
  <si>
    <t>01010077</t>
  </si>
  <si>
    <t>01020022</t>
  </si>
  <si>
    <t>01010030</t>
  </si>
  <si>
    <t>01020029</t>
  </si>
  <si>
    <t>01010078</t>
  </si>
  <si>
    <t>01010053</t>
  </si>
  <si>
    <t>01010054</t>
  </si>
  <si>
    <t>01010055</t>
  </si>
  <si>
    <t>01010042</t>
  </si>
  <si>
    <t>01010046</t>
  </si>
  <si>
    <t>01010041</t>
  </si>
  <si>
    <t>01010004</t>
  </si>
  <si>
    <t>01010033</t>
  </si>
  <si>
    <t>01010035</t>
  </si>
  <si>
    <t>01010051</t>
  </si>
  <si>
    <t>01010007</t>
  </si>
  <si>
    <t>01010009</t>
  </si>
  <si>
    <t>01010012</t>
  </si>
  <si>
    <t>01010005</t>
  </si>
  <si>
    <t>01010008</t>
  </si>
  <si>
    <t>01010058</t>
  </si>
  <si>
    <t>01010059</t>
  </si>
  <si>
    <t>01010057</t>
  </si>
  <si>
    <t>01010060</t>
  </si>
  <si>
    <t>01010061</t>
  </si>
  <si>
    <t>01010062</t>
  </si>
  <si>
    <t>08010040</t>
  </si>
  <si>
    <t>01010050</t>
  </si>
  <si>
    <t>01020021</t>
  </si>
  <si>
    <t>08010033</t>
  </si>
  <si>
    <t>08010034</t>
  </si>
  <si>
    <t>01020037</t>
  </si>
  <si>
    <t>01010079</t>
  </si>
  <si>
    <t>01020006</t>
  </si>
  <si>
    <t>01010082</t>
  </si>
  <si>
    <t>01010083</t>
  </si>
  <si>
    <t>01010028</t>
  </si>
  <si>
    <t>01010084</t>
  </si>
  <si>
    <t>01010085</t>
  </si>
  <si>
    <t>08010041</t>
  </si>
  <si>
    <t>V55R Astra-Form слив-перелив полуавтомат 70 см, пластик, вентиль и клапан латунь хром</t>
  </si>
  <si>
    <t>08010020</t>
  </si>
  <si>
    <t>ПОИСК ТОВАРА</t>
  </si>
  <si>
    <t>Товар (наименование, характеристики)</t>
  </si>
  <si>
    <t xml:space="preserve">АНАСТАСИЯ </t>
  </si>
  <si>
    <t>00050000</t>
  </si>
  <si>
    <t>00060000</t>
  </si>
  <si>
    <t>www.astraform.ru</t>
  </si>
  <si>
    <t>01010073</t>
  </si>
  <si>
    <t>Обрезка ванны (уменьшение длины ванны на 10-50 мм со стороны ног, у ванн из литого мрамора рез не обрабатывается гелькоутом)</t>
  </si>
  <si>
    <t>01020047</t>
  </si>
  <si>
    <t>01020046</t>
  </si>
  <si>
    <t>01020048</t>
  </si>
  <si>
    <t xml:space="preserve">Цвета RAL, NCS матовые. Варианты: </t>
  </si>
  <si>
    <t>01010070</t>
  </si>
  <si>
    <t xml:space="preserve">Обрезка бортов ванны (тонкий борт) </t>
  </si>
  <si>
    <t>Обрезка бортов ванны (тонкий борт)</t>
  </si>
  <si>
    <t>01010076</t>
  </si>
  <si>
    <t>01010056</t>
  </si>
  <si>
    <t xml:space="preserve">Обрезка ванны   (уменьшение длины ванны на 10-50мм со стороны спинки, у ванн из литого мрамора рез не обрабатывается гелькоутом) </t>
  </si>
  <si>
    <t xml:space="preserve">Ванна РОКСБУРГ, литой мрамор 1700х750, белая </t>
  </si>
  <si>
    <t xml:space="preserve">Ванна РОКСБУРГ, литой мрамор 1700х750, цветная </t>
  </si>
  <si>
    <t>01020031</t>
  </si>
  <si>
    <t>01010080</t>
  </si>
  <si>
    <t>01010081</t>
  </si>
  <si>
    <t xml:space="preserve">Обрезка ванны   (уменьшение длины ванны на 10-50мм со стороны ног, у ванн из литого мрамора рез не обрабатывается гелькоутом) </t>
  </si>
  <si>
    <t>01010089</t>
  </si>
  <si>
    <t>Ванна АКВАРИУС, SOLID 1700х750, цветная</t>
  </si>
  <si>
    <t>1. RAL матовый снаружи, внутри белый матовый;</t>
  </si>
  <si>
    <t xml:space="preserve">Цвета матовые RAL и NCS. Варианты: </t>
  </si>
  <si>
    <t>2. NCS матовый снаружи, внутри белый матовый.</t>
  </si>
  <si>
    <t>Ванна АНТАРЕС, SOLID 1600х750, цветная</t>
  </si>
  <si>
    <t>01010088</t>
  </si>
  <si>
    <t>Ванна АТРИЯ 180х80 с интегр.переливом, SOLID 1800х800, цветная</t>
  </si>
  <si>
    <t>Ванна АТРИЯ 170х75 с интегр.переливом, SOLID 1700х750, цветная</t>
  </si>
  <si>
    <t>Ванна АТРИЯ 160х75 с интегр.переливом, SOLID 1600х750, цветная</t>
  </si>
  <si>
    <t>Ванна АТРИЯ пристеночная, SOLID 1700х850, цветная</t>
  </si>
  <si>
    <t>Ванна КАПРИ, SOLID 1800х800, цветная</t>
  </si>
  <si>
    <t>Ванна ЛОТУС, SOLID 1850х850, цветная</t>
  </si>
  <si>
    <t>Ванна МОНАКО, SOLID 1740х800, цветная</t>
  </si>
  <si>
    <t>Ванна ОРИОН, SOLID 1700х750, цветная</t>
  </si>
  <si>
    <t>Ванна ПРИМА, SOLID 1850х900, цветная</t>
  </si>
  <si>
    <t>08010044</t>
  </si>
  <si>
    <t>Washbasin 3030.01 CR Click-Clack Донный клапан для ванн, хром (для ванн без переливного отверстия)</t>
  </si>
  <si>
    <t>Черный матовый</t>
  </si>
  <si>
    <t>08010045</t>
  </si>
  <si>
    <t>Washbasin 3030.55 ВМ Click-Clack Донный клапан для ванн, ЧЕРНЫЙ мат.  (для ванн без переливного отверстия)</t>
  </si>
  <si>
    <t>Washbasin 3030.01 CR Click-Clack Донный клапан для ванн, хром (для ванн без переливного отверстия и для ванн с интегр. переливом)</t>
  </si>
  <si>
    <t>Washbasin 3030.55 ВМ Click-Clack Донный клапан для ванн, ЧЕРНЫЙ мат.  (для ванн без переливного отверстия и для ванн с интегр. переливом)</t>
  </si>
  <si>
    <t>Click-Clack Донный клапан для ванн (Покрытие ГЕЛЬ), белый глянц.(для ванн без переливного отверстия)</t>
  </si>
  <si>
    <t>08010048</t>
  </si>
  <si>
    <t>Click-Clack Донный клапан для ванн (Покрытие SOLID), белый мат.(для ванн без переливного отверстия)</t>
  </si>
  <si>
    <t>Покрытие гель белый глянец (наружный элемент)</t>
  </si>
  <si>
    <t>Покрытие solid белый матовый (наружный элемент)</t>
  </si>
  <si>
    <t>08010049</t>
  </si>
  <si>
    <t>08010047</t>
  </si>
  <si>
    <t>А53-6/4"Alcaplast Гидрозатвор 6/4" (подходит к донным клапанам Click-Clack)</t>
  </si>
  <si>
    <t>01010092</t>
  </si>
  <si>
    <t>01010091</t>
  </si>
  <si>
    <t>01010093</t>
  </si>
  <si>
    <t>01010090</t>
  </si>
  <si>
    <t xml:space="preserve">ANI PLAST EC655GS слив-перелив для ванны клик- клак </t>
  </si>
  <si>
    <t>08010050</t>
  </si>
  <si>
    <t>Click-Clack Слив-перелив для ванн (Покрытие ГЕЛЬ), белый глянц.</t>
  </si>
  <si>
    <t>08010052</t>
  </si>
  <si>
    <t>Click-Clack Слив-перелив для ванн (Покрытие SOLID), белый мат.</t>
  </si>
  <si>
    <t>08010051</t>
  </si>
  <si>
    <t>Покрытие гель белый глянец (наружные элементы)</t>
  </si>
  <si>
    <t>Покрытие solid белый матовый (наружные элементы)</t>
  </si>
  <si>
    <t>08010055</t>
  </si>
  <si>
    <t>08010054</t>
  </si>
  <si>
    <t>08010053</t>
  </si>
  <si>
    <t>ИСИДА</t>
  </si>
  <si>
    <t>Ванна ИСИДА с интегрированным переливом, литой мрамор 1700х800</t>
  </si>
  <si>
    <t>01010049</t>
  </si>
  <si>
    <t>Ванна ИСИДА с интегрированным переливом, литой мрамор 1700х800 ЦВ RAL</t>
  </si>
  <si>
    <t>01020049</t>
  </si>
  <si>
    <t>Ванна ИСИДА с интегрированным переливом, SOLID 1700х800</t>
  </si>
  <si>
    <t xml:space="preserve">Ванна ИСИДА с интегрированным переливом, SOLID 1700х800 ЦВ </t>
  </si>
  <si>
    <t>01010095</t>
  </si>
  <si>
    <t>Переливное отверстие - щель, покрытие донного клапана - гель белый глянец (наружные элементы)</t>
  </si>
  <si>
    <t>Переливное отверстие - щель, покрытие донного клапана - solid белый матовый (наружные элементы)</t>
  </si>
  <si>
    <t>'Переливное отверстие - щель, покрытие донного клапана Хром (наружные элементы)</t>
  </si>
  <si>
    <t>Введите свою партнерскую скидку (переменное значение) по ванне Нейт БЕЗ ИНТЕГРИРОВАННОГО ПЕРЕЛИВА белый глянец в размерах 150, 160 и 170 см</t>
  </si>
  <si>
    <t xml:space="preserve">Ванна НЕЙТ 170х80, SOLID, 1700х800, белая </t>
  </si>
  <si>
    <r>
      <t xml:space="preserve">Интегрированный перелив с гофротрубой и донным клапаном Click-Clack (Покрытие хром) </t>
    </r>
    <r>
      <rPr>
        <sz val="8.5"/>
        <color rgb="FFFF0000"/>
        <rFont val="Arial Narrow"/>
        <family val="2"/>
        <charset val="204"/>
      </rPr>
      <t>ПОСТАВЛЯЕТСЯ УСТАНОВЛЕННЫМ НА ВАННУ</t>
    </r>
  </si>
  <si>
    <r>
      <t xml:space="preserve">Интегрированный перелив с гофротрубой и донным клапаном Click-Clack (Покрытие солид) </t>
    </r>
    <r>
      <rPr>
        <sz val="8.5"/>
        <color rgb="FFFF0000"/>
        <rFont val="Arial Narrow"/>
        <family val="2"/>
        <charset val="204"/>
      </rPr>
      <t>ПОСТАВЛЯЕТСЯ УСТАНОВЛЕННЫМ НА ВАННУ</t>
    </r>
  </si>
  <si>
    <r>
      <t xml:space="preserve">Интегрированный перелив с гофротрубой и донным клапаном Click-Clack (Покрытие гель) </t>
    </r>
    <r>
      <rPr>
        <sz val="8.5"/>
        <color rgb="FFFF0000"/>
        <rFont val="Arial Narrow"/>
        <family val="2"/>
        <charset val="204"/>
      </rPr>
      <t>ПОСТАВЛЯЕТСЯ УСТАНОВЛЕННЫМ НА ВАННУ</t>
    </r>
  </si>
  <si>
    <t>УВАЖАЕМЫЙ ПАРТНЕР! ЕСЛИ В ВАШЕМ МАГАЗИНЕ ТРЕБУЕТСЯ ПРОВЕСТИ ОБУЧЕНИЕ СОТРУДНИКОВ ПО ПРОДУКЦИИ ASTRA-FORM, ПОЖАЛАЛУЙСТА, ОБРАТИТЕСЬ С ЗАПРОСОМ К ЗАКРЕПЛЕННОМУ МЕНЕДЖЕРУ ИЛИ В ОТДЕЛ ПРОДАЖ ПО ТЕЛ: +7495 586 73 56 ДОБ. 100 И МЫ ОБЯЗАТЕЛЬНО ОРГАНИЗУЕМ ВСТРЕЧУ!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</si>
</sst>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5"/>
      <color theme="1"/>
      <name val="Arial Narrow"/>
      <family val="2"/>
      <charset val="204"/>
    </font>
    <font>
      <sz val="8.5"/>
      <color rgb="FFC00000"/>
      <name val="Arial Narrow"/>
      <family val="2"/>
      <charset val="204"/>
    </font>
    <font>
      <b/>
      <sz val="8.5"/>
      <color rgb="FFC00000"/>
      <name val="Arial Narrow"/>
      <family val="2"/>
      <charset val="204"/>
    </font>
    <font>
      <b/>
      <sz val="8.5"/>
      <color theme="1"/>
      <name val="Arial Narrow"/>
      <family val="2"/>
      <charset val="204"/>
    </font>
    <font>
      <b/>
      <sz val="8.5"/>
      <name val="Arial Narrow"/>
      <family val="2"/>
      <charset val="204"/>
    </font>
    <font>
      <b/>
      <u/>
      <sz val="8.5"/>
      <name val="Arial Narrow"/>
      <family val="2"/>
      <charset val="204"/>
    </font>
    <font>
      <sz val="8.5"/>
      <name val="Arial Narrow"/>
      <family val="2"/>
      <charset val="204"/>
    </font>
    <font>
      <b/>
      <sz val="8.5"/>
      <color theme="6" tint="-0.499984740745262"/>
      <name val="Arial Narrow"/>
      <family val="2"/>
      <charset val="204"/>
    </font>
    <font>
      <i/>
      <sz val="8.5"/>
      <name val="Arial Narrow"/>
      <family val="2"/>
      <charset val="204"/>
    </font>
    <font>
      <sz val="8.5"/>
      <color indexed="8"/>
      <name val="Arial Narrow"/>
      <family val="2"/>
      <charset val="204"/>
    </font>
    <font>
      <b/>
      <u/>
      <sz val="8.5"/>
      <color theme="1"/>
      <name val="Arial Narrow"/>
      <family val="2"/>
      <charset val="204"/>
    </font>
    <font>
      <sz val="8"/>
      <name val="Arial Narrow"/>
      <family val="2"/>
      <charset val="204"/>
    </font>
    <font>
      <sz val="8"/>
      <color theme="1"/>
      <name val="Arial Narrow"/>
      <family val="2"/>
      <charset val="204"/>
    </font>
    <font>
      <sz val="8.5"/>
      <color theme="0"/>
      <name val="Arial Narrow"/>
      <family val="2"/>
      <charset val="204"/>
    </font>
    <font>
      <sz val="5"/>
      <color theme="0"/>
      <name val="Arial Narrow"/>
      <family val="2"/>
      <charset val="204"/>
    </font>
    <font>
      <u/>
      <sz val="10"/>
      <color theme="8" tint="-0.499984740745262"/>
      <name val="Calibri"/>
      <family val="2"/>
      <scheme val="minor"/>
    </font>
    <font>
      <sz val="10"/>
      <color theme="8" tint="-0.499984740745262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8.5"/>
      <color rgb="FFFF0000"/>
      <name val="Arial Narrow"/>
      <family val="2"/>
      <charset val="204"/>
    </font>
    <font>
      <b/>
      <sz val="10"/>
      <color rgb="FFC0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4" borderId="1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4" fillId="4" borderId="10" xfId="0" applyNumberFormat="1" applyFont="1" applyFill="1" applyBorder="1" applyAlignment="1">
      <alignment horizontal="center" vertical="center" wrapText="1"/>
    </xf>
    <xf numFmtId="3" fontId="5" fillId="4" borderId="10" xfId="0" applyNumberFormat="1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10" fillId="4" borderId="4" xfId="0" applyNumberFormat="1" applyFont="1" applyFill="1" applyBorder="1" applyAlignment="1">
      <alignment horizontal="left" vertical="center" wrapText="1"/>
    </xf>
    <xf numFmtId="0" fontId="2" fillId="4" borderId="4" xfId="0" quotePrefix="1" applyFont="1" applyFill="1" applyBorder="1" applyAlignment="1">
      <alignment horizontal="left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vertical="center" wrapText="1"/>
    </xf>
    <xf numFmtId="0" fontId="2" fillId="0" borderId="2" xfId="0" quotePrefix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3" borderId="3" xfId="0" quotePrefix="1" applyFont="1" applyFill="1" applyBorder="1" applyAlignment="1">
      <alignment horizontal="left" vertical="center" wrapText="1"/>
    </xf>
    <xf numFmtId="1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2" fillId="3" borderId="6" xfId="0" quotePrefix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/>
    </xf>
    <xf numFmtId="3" fontId="3" fillId="4" borderId="4" xfId="0" quotePrefix="1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6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1" fontId="15" fillId="0" borderId="6" xfId="0" applyNumberFormat="1" applyFont="1" applyFill="1" applyBorder="1" applyAlignment="1">
      <alignment horizontal="center" vertical="top" wrapText="1"/>
    </xf>
    <xf numFmtId="1" fontId="15" fillId="0" borderId="3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top" wrapText="1"/>
    </xf>
    <xf numFmtId="0" fontId="7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2" xfId="1" applyFont="1" applyFill="1" applyBorder="1" applyAlignment="1" applyProtection="1">
      <alignment horizontal="center"/>
    </xf>
    <xf numFmtId="1" fontId="7" fillId="4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3" borderId="3" xfId="0" applyNumberFormat="1" applyFont="1" applyFill="1" applyBorder="1" applyAlignment="1">
      <alignment horizontal="left" vertical="center" wrapText="1"/>
    </xf>
    <xf numFmtId="0" fontId="8" fillId="3" borderId="6" xfId="0" applyNumberFormat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4" xfId="0" quotePrefix="1" applyFont="1" applyFill="1" applyBorder="1" applyAlignment="1">
      <alignment horizontal="left" vertical="center" wrapText="1"/>
    </xf>
    <xf numFmtId="0" fontId="5" fillId="0" borderId="4" xfId="0" quotePrefix="1" applyFont="1" applyFill="1" applyBorder="1" applyAlignment="1">
      <alignment horizontal="left" vertical="center" wrapText="1"/>
    </xf>
    <xf numFmtId="0" fontId="2" fillId="3" borderId="1" xfId="0" quotePrefix="1" applyFont="1" applyFill="1" applyBorder="1" applyAlignment="1">
      <alignment horizontal="left" vertical="center" wrapText="1"/>
    </xf>
    <xf numFmtId="0" fontId="5" fillId="3" borderId="2" xfId="0" quotePrefix="1" applyFont="1" applyFill="1" applyBorder="1" applyAlignment="1">
      <alignment horizontal="left" vertical="center" wrapText="1"/>
    </xf>
    <xf numFmtId="0" fontId="2" fillId="3" borderId="2" xfId="0" quotePrefix="1" applyFont="1" applyFill="1" applyBorder="1" applyAlignment="1">
      <alignment horizontal="left" vertical="center" wrapText="1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3" fontId="3" fillId="0" borderId="2" xfId="0" quotePrefix="1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3" fontId="3" fillId="0" borderId="4" xfId="0" quotePrefix="1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3" fontId="3" fillId="0" borderId="1" xfId="0" quotePrefix="1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3" fontId="3" fillId="0" borderId="3" xfId="0" quotePrefix="1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3" fontId="3" fillId="3" borderId="3" xfId="0" quotePrefix="1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3" fontId="3" fillId="3" borderId="6" xfId="0" quotePrefix="1" applyNumberFormat="1" applyFont="1" applyFill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3" fontId="4" fillId="0" borderId="4" xfId="0" quotePrefix="1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3" fontId="3" fillId="3" borderId="1" xfId="0" quotePrefix="1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3" borderId="4" xfId="0" applyNumberFormat="1" applyFont="1" applyFill="1" applyBorder="1" applyAlignment="1">
      <alignment horizontal="left" vertical="center" wrapText="1"/>
    </xf>
    <xf numFmtId="0" fontId="2" fillId="3" borderId="4" xfId="0" quotePrefix="1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3" fontId="3" fillId="3" borderId="4" xfId="0" quotePrefix="1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18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left" vertical="center" wrapText="1"/>
    </xf>
    <xf numFmtId="0" fontId="8" fillId="3" borderId="0" xfId="0" applyNumberFormat="1" applyFont="1" applyFill="1" applyBorder="1" applyAlignment="1">
      <alignment horizontal="left" vertical="center" wrapText="1"/>
    </xf>
    <xf numFmtId="0" fontId="8" fillId="3" borderId="7" xfId="0" applyNumberFormat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6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3" xfId="0" quotePrefix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jpeg"/><Relationship Id="rId21" Type="http://schemas.openxmlformats.org/officeDocument/2006/relationships/image" Target="../media/image21.emf"/><Relationship Id="rId34" Type="http://schemas.openxmlformats.org/officeDocument/2006/relationships/image" Target="../media/image34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emf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emf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emf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pn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79680</xdr:colOff>
      <xdr:row>0</xdr:row>
      <xdr:rowOff>382835</xdr:rowOff>
    </xdr:from>
    <xdr:to>
      <xdr:col>1</xdr:col>
      <xdr:colOff>459048</xdr:colOff>
      <xdr:row>4</xdr:row>
      <xdr:rowOff>589</xdr:rowOff>
    </xdr:to>
    <xdr:pic>
      <xdr:nvPicPr>
        <xdr:cNvPr id="8" name="Рисунок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0" y="382835"/>
          <a:ext cx="1705541" cy="457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72258</xdr:colOff>
      <xdr:row>150</xdr:row>
      <xdr:rowOff>111672</xdr:rowOff>
    </xdr:from>
    <xdr:to>
      <xdr:col>0</xdr:col>
      <xdr:colOff>1291214</xdr:colOff>
      <xdr:row>155</xdr:row>
      <xdr:rowOff>19708</xdr:rowOff>
    </xdr:to>
    <xdr:pic>
      <xdr:nvPicPr>
        <xdr:cNvPr id="17" name="Рисунок 1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87" b="11193"/>
        <a:stretch/>
      </xdr:blipFill>
      <xdr:spPr bwMode="auto">
        <a:xfrm>
          <a:off x="72258" y="16626051"/>
          <a:ext cx="1218956" cy="67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76979</xdr:colOff>
      <xdr:row>133</xdr:row>
      <xdr:rowOff>12318</xdr:rowOff>
    </xdr:from>
    <xdr:to>
      <xdr:col>0</xdr:col>
      <xdr:colOff>1265160</xdr:colOff>
      <xdr:row>138</xdr:row>
      <xdr:rowOff>48035</xdr:rowOff>
    </xdr:to>
    <xdr:pic>
      <xdr:nvPicPr>
        <xdr:cNvPr id="18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79" y="14776068"/>
          <a:ext cx="1188181" cy="785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113110</xdr:colOff>
      <xdr:row>178</xdr:row>
      <xdr:rowOff>38800</xdr:rowOff>
    </xdr:from>
    <xdr:to>
      <xdr:col>0</xdr:col>
      <xdr:colOff>1252888</xdr:colOff>
      <xdr:row>183</xdr:row>
      <xdr:rowOff>12525</xdr:rowOff>
    </xdr:to>
    <xdr:pic>
      <xdr:nvPicPr>
        <xdr:cNvPr id="22" name="Рисунок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10" y="19219769"/>
          <a:ext cx="1139778" cy="70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130363</xdr:colOff>
      <xdr:row>207</xdr:row>
      <xdr:rowOff>116665</xdr:rowOff>
    </xdr:from>
    <xdr:to>
      <xdr:col>0</xdr:col>
      <xdr:colOff>1362986</xdr:colOff>
      <xdr:row>212</xdr:row>
      <xdr:rowOff>49696</xdr:rowOff>
    </xdr:to>
    <xdr:pic>
      <xdr:nvPicPr>
        <xdr:cNvPr id="24" name="Рисунок 2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03" y="37995685"/>
          <a:ext cx="1232623" cy="931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45982</xdr:colOff>
      <xdr:row>418</xdr:row>
      <xdr:rowOff>157655</xdr:rowOff>
    </xdr:from>
    <xdr:to>
      <xdr:col>0</xdr:col>
      <xdr:colOff>1266091</xdr:colOff>
      <xdr:row>423</xdr:row>
      <xdr:rowOff>80677</xdr:rowOff>
    </xdr:to>
    <xdr:pic>
      <xdr:nvPicPr>
        <xdr:cNvPr id="27" name="Рисунок 52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6" t="12400" r="3127" b="13199"/>
        <a:stretch/>
      </xdr:blipFill>
      <xdr:spPr bwMode="auto">
        <a:xfrm>
          <a:off x="45982" y="53793258"/>
          <a:ext cx="1220109" cy="762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52552</xdr:colOff>
      <xdr:row>434</xdr:row>
      <xdr:rowOff>6571</xdr:rowOff>
    </xdr:from>
    <xdr:to>
      <xdr:col>0</xdr:col>
      <xdr:colOff>1215870</xdr:colOff>
      <xdr:row>438</xdr:row>
      <xdr:rowOff>41265</xdr:rowOff>
    </xdr:to>
    <xdr:pic>
      <xdr:nvPicPr>
        <xdr:cNvPr id="30" name="Рисунок 53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97" t="16102" r="8702" b="9830"/>
        <a:stretch/>
      </xdr:blipFill>
      <xdr:spPr bwMode="auto">
        <a:xfrm>
          <a:off x="52552" y="56361726"/>
          <a:ext cx="1163318" cy="70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11906</xdr:colOff>
      <xdr:row>459</xdr:row>
      <xdr:rowOff>25044</xdr:rowOff>
    </xdr:from>
    <xdr:to>
      <xdr:col>0</xdr:col>
      <xdr:colOff>1294920</xdr:colOff>
      <xdr:row>463</xdr:row>
      <xdr:rowOff>121920</xdr:rowOff>
    </xdr:to>
    <xdr:pic>
      <xdr:nvPicPr>
        <xdr:cNvPr id="44" name="Рисунок 5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" t="13300" r="6499" b="13549"/>
        <a:stretch/>
      </xdr:blipFill>
      <xdr:spPr bwMode="auto">
        <a:xfrm flipH="1" flipV="1">
          <a:off x="217646" y="84256524"/>
          <a:ext cx="1283014" cy="645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11907</xdr:colOff>
      <xdr:row>463</xdr:row>
      <xdr:rowOff>108097</xdr:rowOff>
    </xdr:from>
    <xdr:to>
      <xdr:col>0</xdr:col>
      <xdr:colOff>1266581</xdr:colOff>
      <xdr:row>468</xdr:row>
      <xdr:rowOff>78452</xdr:rowOff>
    </xdr:to>
    <xdr:pic>
      <xdr:nvPicPr>
        <xdr:cNvPr id="45" name="Рисунок 57"/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47" t="12577" r="6752" b="12467"/>
        <a:stretch/>
      </xdr:blipFill>
      <xdr:spPr bwMode="auto">
        <a:xfrm flipH="1" flipV="1">
          <a:off x="11907" y="50483441"/>
          <a:ext cx="1254674" cy="708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281431</xdr:colOff>
      <xdr:row>11</xdr:row>
      <xdr:rowOff>15240</xdr:rowOff>
    </xdr:from>
    <xdr:to>
      <xdr:col>0</xdr:col>
      <xdr:colOff>1139073</xdr:colOff>
      <xdr:row>16</xdr:row>
      <xdr:rowOff>35736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9" r="9850"/>
        <a:stretch/>
      </xdr:blipFill>
      <xdr:spPr>
        <a:xfrm>
          <a:off x="487171" y="2560320"/>
          <a:ext cx="857642" cy="790116"/>
        </a:xfrm>
        <a:prstGeom prst="rect">
          <a:avLst/>
        </a:prstGeom>
      </xdr:spPr>
    </xdr:pic>
    <xdr:clientData/>
  </xdr:twoCellAnchor>
  <xdr:twoCellAnchor>
    <xdr:from>
      <xdr:col>0</xdr:col>
      <xdr:colOff>190501</xdr:colOff>
      <xdr:row>18</xdr:row>
      <xdr:rowOff>153501</xdr:rowOff>
    </xdr:from>
    <xdr:to>
      <xdr:col>0</xdr:col>
      <xdr:colOff>1242647</xdr:colOff>
      <xdr:row>23</xdr:row>
      <xdr:rowOff>58617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20" t="28007" r="13816" b="9085"/>
        <a:stretch/>
      </xdr:blipFill>
      <xdr:spPr>
        <a:xfrm>
          <a:off x="389793" y="3576639"/>
          <a:ext cx="1052146" cy="643670"/>
        </a:xfrm>
        <a:prstGeom prst="rect">
          <a:avLst/>
        </a:prstGeom>
      </xdr:spPr>
    </xdr:pic>
    <xdr:clientData/>
  </xdr:twoCellAnchor>
  <xdr:twoCellAnchor>
    <xdr:from>
      <xdr:col>0</xdr:col>
      <xdr:colOff>91966</xdr:colOff>
      <xdr:row>40</xdr:row>
      <xdr:rowOff>19707</xdr:rowOff>
    </xdr:from>
    <xdr:to>
      <xdr:col>0</xdr:col>
      <xdr:colOff>1179265</xdr:colOff>
      <xdr:row>44</xdr:row>
      <xdr:rowOff>17556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66" y="4821621"/>
          <a:ext cx="1087299" cy="621900"/>
        </a:xfrm>
        <a:prstGeom prst="rect">
          <a:avLst/>
        </a:prstGeom>
      </xdr:spPr>
    </xdr:pic>
    <xdr:clientData/>
  </xdr:twoCellAnchor>
  <xdr:twoCellAnchor>
    <xdr:from>
      <xdr:col>0</xdr:col>
      <xdr:colOff>109704</xdr:colOff>
      <xdr:row>45</xdr:row>
      <xdr:rowOff>63133</xdr:rowOff>
    </xdr:from>
    <xdr:to>
      <xdr:col>0</xdr:col>
      <xdr:colOff>1228398</xdr:colOff>
      <xdr:row>48</xdr:row>
      <xdr:rowOff>125591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04" y="5640185"/>
          <a:ext cx="1118694" cy="647097"/>
        </a:xfrm>
        <a:prstGeom prst="rect">
          <a:avLst/>
        </a:prstGeom>
      </xdr:spPr>
    </xdr:pic>
    <xdr:clientData/>
  </xdr:twoCellAnchor>
  <xdr:twoCellAnchor>
    <xdr:from>
      <xdr:col>0</xdr:col>
      <xdr:colOff>24765</xdr:colOff>
      <xdr:row>54</xdr:row>
      <xdr:rowOff>40006</xdr:rowOff>
    </xdr:from>
    <xdr:to>
      <xdr:col>0</xdr:col>
      <xdr:colOff>1363980</xdr:colOff>
      <xdr:row>58</xdr:row>
      <xdr:rowOff>30480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95" t="31397" r="16791" b="9312"/>
        <a:stretch/>
      </xdr:blipFill>
      <xdr:spPr>
        <a:xfrm>
          <a:off x="230505" y="10273666"/>
          <a:ext cx="1339215" cy="607694"/>
        </a:xfrm>
        <a:prstGeom prst="rect">
          <a:avLst/>
        </a:prstGeom>
      </xdr:spPr>
    </xdr:pic>
    <xdr:clientData/>
  </xdr:twoCellAnchor>
  <xdr:twoCellAnchor>
    <xdr:from>
      <xdr:col>0</xdr:col>
      <xdr:colOff>22623</xdr:colOff>
      <xdr:row>94</xdr:row>
      <xdr:rowOff>5952</xdr:rowOff>
    </xdr:from>
    <xdr:to>
      <xdr:col>0</xdr:col>
      <xdr:colOff>1300561</xdr:colOff>
      <xdr:row>98</xdr:row>
      <xdr:rowOff>44052</xdr:rowOff>
    </xdr:to>
    <xdr:pic>
      <xdr:nvPicPr>
        <xdr:cNvPr id="14" name="Рисунок 13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71" t="24015" r="14358" b="15667"/>
        <a:stretch/>
      </xdr:blipFill>
      <xdr:spPr>
        <a:xfrm>
          <a:off x="22623" y="10453686"/>
          <a:ext cx="1277938" cy="663179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75</xdr:row>
      <xdr:rowOff>85726</xdr:rowOff>
    </xdr:from>
    <xdr:to>
      <xdr:col>0</xdr:col>
      <xdr:colOff>1304926</xdr:colOff>
      <xdr:row>79</xdr:row>
      <xdr:rowOff>87040</xdr:rowOff>
    </xdr:to>
    <xdr:pic>
      <xdr:nvPicPr>
        <xdr:cNvPr id="40" name="Рисунок 39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9572626"/>
          <a:ext cx="1257300" cy="610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157531</xdr:colOff>
      <xdr:row>112</xdr:row>
      <xdr:rowOff>72538</xdr:rowOff>
    </xdr:from>
    <xdr:to>
      <xdr:col>0</xdr:col>
      <xdr:colOff>1137139</xdr:colOff>
      <xdr:row>116</xdr:row>
      <xdr:rowOff>87924</xdr:rowOff>
    </xdr:to>
    <xdr:pic>
      <xdr:nvPicPr>
        <xdr:cNvPr id="43" name="Рисунок 4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31"/>
        <a:stretch/>
      </xdr:blipFill>
      <xdr:spPr bwMode="auto">
        <a:xfrm>
          <a:off x="356823" y="13706476"/>
          <a:ext cx="979608" cy="630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66716</xdr:colOff>
      <xdr:row>139</xdr:row>
      <xdr:rowOff>26686</xdr:rowOff>
    </xdr:from>
    <xdr:to>
      <xdr:col>0</xdr:col>
      <xdr:colOff>1299013</xdr:colOff>
      <xdr:row>142</xdr:row>
      <xdr:rowOff>119742</xdr:rowOff>
    </xdr:to>
    <xdr:pic>
      <xdr:nvPicPr>
        <xdr:cNvPr id="47" name="Рисунок 4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16" y="15168152"/>
          <a:ext cx="1232297" cy="546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42903</xdr:colOff>
      <xdr:row>156</xdr:row>
      <xdr:rowOff>71026</xdr:rowOff>
    </xdr:from>
    <xdr:to>
      <xdr:col>0</xdr:col>
      <xdr:colOff>1266902</xdr:colOff>
      <xdr:row>160</xdr:row>
      <xdr:rowOff>30176</xdr:rowOff>
    </xdr:to>
    <xdr:pic>
      <xdr:nvPicPr>
        <xdr:cNvPr id="50" name="Рисунок 49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03" y="17498492"/>
          <a:ext cx="1223999" cy="563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41673</xdr:colOff>
      <xdr:row>168</xdr:row>
      <xdr:rowOff>0</xdr:rowOff>
    </xdr:from>
    <xdr:to>
      <xdr:col>0</xdr:col>
      <xdr:colOff>1259994</xdr:colOff>
      <xdr:row>171</xdr:row>
      <xdr:rowOff>138560</xdr:rowOff>
    </xdr:to>
    <xdr:pic>
      <xdr:nvPicPr>
        <xdr:cNvPr id="51" name="Рисунок 5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3" y="19829861"/>
          <a:ext cx="1218321" cy="589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47624</xdr:colOff>
      <xdr:row>183</xdr:row>
      <xdr:rowOff>45777</xdr:rowOff>
    </xdr:from>
    <xdr:to>
      <xdr:col>0</xdr:col>
      <xdr:colOff>1284945</xdr:colOff>
      <xdr:row>186</xdr:row>
      <xdr:rowOff>166481</xdr:rowOff>
    </xdr:to>
    <xdr:pic>
      <xdr:nvPicPr>
        <xdr:cNvPr id="53" name="Рисунок 5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0" t="11765" r="3305"/>
        <a:stretch/>
      </xdr:blipFill>
      <xdr:spPr bwMode="auto">
        <a:xfrm>
          <a:off x="47624" y="20967932"/>
          <a:ext cx="1237321" cy="56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37567</xdr:colOff>
      <xdr:row>234</xdr:row>
      <xdr:rowOff>62051</xdr:rowOff>
    </xdr:from>
    <xdr:to>
      <xdr:col>0</xdr:col>
      <xdr:colOff>1312527</xdr:colOff>
      <xdr:row>238</xdr:row>
      <xdr:rowOff>33131</xdr:rowOff>
    </xdr:to>
    <xdr:pic>
      <xdr:nvPicPr>
        <xdr:cNvPr id="54" name="Рисунок 5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976" y="39109581"/>
          <a:ext cx="1274960" cy="660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115957</xdr:colOff>
      <xdr:row>230</xdr:row>
      <xdr:rowOff>132598</xdr:rowOff>
    </xdr:from>
    <xdr:to>
      <xdr:col>0</xdr:col>
      <xdr:colOff>1225826</xdr:colOff>
      <xdr:row>233</xdr:row>
      <xdr:rowOff>146728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7" y="25079815"/>
          <a:ext cx="1109869" cy="532222"/>
        </a:xfrm>
        <a:prstGeom prst="rect">
          <a:avLst/>
        </a:prstGeom>
      </xdr:spPr>
    </xdr:pic>
    <xdr:clientData/>
  </xdr:twoCellAnchor>
  <xdr:twoCellAnchor>
    <xdr:from>
      <xdr:col>0</xdr:col>
      <xdr:colOff>150108</xdr:colOff>
      <xdr:row>249</xdr:row>
      <xdr:rowOff>32494</xdr:rowOff>
    </xdr:from>
    <xdr:to>
      <xdr:col>0</xdr:col>
      <xdr:colOff>1194620</xdr:colOff>
      <xdr:row>253</xdr:row>
      <xdr:rowOff>82062</xdr:rowOff>
    </xdr:to>
    <xdr:pic>
      <xdr:nvPicPr>
        <xdr:cNvPr id="56" name="Рисунок 5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00" y="31432756"/>
          <a:ext cx="1044512" cy="68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122240</xdr:colOff>
      <xdr:row>266</xdr:row>
      <xdr:rowOff>104532</xdr:rowOff>
    </xdr:from>
    <xdr:to>
      <xdr:col>0</xdr:col>
      <xdr:colOff>1201493</xdr:colOff>
      <xdr:row>270</xdr:row>
      <xdr:rowOff>105102</xdr:rowOff>
    </xdr:to>
    <xdr:pic>
      <xdr:nvPicPr>
        <xdr:cNvPr id="57" name="Рисунок 5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49" y="48355697"/>
          <a:ext cx="1079253" cy="557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115615</xdr:colOff>
      <xdr:row>299</xdr:row>
      <xdr:rowOff>53603</xdr:rowOff>
    </xdr:from>
    <xdr:to>
      <xdr:col>0</xdr:col>
      <xdr:colOff>1363759</xdr:colOff>
      <xdr:row>303</xdr:row>
      <xdr:rowOff>114301</xdr:rowOff>
    </xdr:to>
    <xdr:pic>
      <xdr:nvPicPr>
        <xdr:cNvPr id="59" name="Рисунок 58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355" y="54849023"/>
          <a:ext cx="1248144" cy="609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95416</xdr:colOff>
      <xdr:row>304</xdr:row>
      <xdr:rowOff>121016</xdr:rowOff>
    </xdr:from>
    <xdr:to>
      <xdr:col>0</xdr:col>
      <xdr:colOff>1324328</xdr:colOff>
      <xdr:row>309</xdr:row>
      <xdr:rowOff>3976</xdr:rowOff>
    </xdr:to>
    <xdr:pic>
      <xdr:nvPicPr>
        <xdr:cNvPr id="16" name="Рисунок 15"/>
        <xdr:cNvPicPr>
          <a:picLocks noChangeAspect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29" t="19429" r="6950" b="15632"/>
        <a:stretch/>
      </xdr:blipFill>
      <xdr:spPr>
        <a:xfrm>
          <a:off x="301156" y="55602236"/>
          <a:ext cx="1228912" cy="568760"/>
        </a:xfrm>
        <a:prstGeom prst="rect">
          <a:avLst/>
        </a:prstGeom>
      </xdr:spPr>
    </xdr:pic>
    <xdr:clientData/>
  </xdr:twoCellAnchor>
  <xdr:twoCellAnchor>
    <xdr:from>
      <xdr:col>0</xdr:col>
      <xdr:colOff>112529</xdr:colOff>
      <xdr:row>278</xdr:row>
      <xdr:rowOff>421</xdr:rowOff>
    </xdr:from>
    <xdr:to>
      <xdr:col>0</xdr:col>
      <xdr:colOff>1106442</xdr:colOff>
      <xdr:row>283</xdr:row>
      <xdr:rowOff>92766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938" y="35072299"/>
          <a:ext cx="993913" cy="788084"/>
        </a:xfrm>
        <a:prstGeom prst="rect">
          <a:avLst/>
        </a:prstGeom>
      </xdr:spPr>
    </xdr:pic>
    <xdr:clientData/>
  </xdr:twoCellAnchor>
  <xdr:twoCellAnchor>
    <xdr:from>
      <xdr:col>0</xdr:col>
      <xdr:colOff>57978</xdr:colOff>
      <xdr:row>336</xdr:row>
      <xdr:rowOff>8285</xdr:rowOff>
    </xdr:from>
    <xdr:to>
      <xdr:col>0</xdr:col>
      <xdr:colOff>1292088</xdr:colOff>
      <xdr:row>338</xdr:row>
      <xdr:rowOff>129540</xdr:rowOff>
    </xdr:to>
    <xdr:pic>
      <xdr:nvPicPr>
        <xdr:cNvPr id="23" name="Рисунок 22"/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6" t="21738" r="6127" b="23240"/>
        <a:stretch/>
      </xdr:blipFill>
      <xdr:spPr>
        <a:xfrm>
          <a:off x="263718" y="61433105"/>
          <a:ext cx="1234110" cy="639415"/>
        </a:xfrm>
        <a:prstGeom prst="rect">
          <a:avLst/>
        </a:prstGeom>
      </xdr:spPr>
    </xdr:pic>
    <xdr:clientData/>
  </xdr:twoCellAnchor>
  <xdr:twoCellAnchor>
    <xdr:from>
      <xdr:col>0</xdr:col>
      <xdr:colOff>41413</xdr:colOff>
      <xdr:row>341</xdr:row>
      <xdr:rowOff>0</xdr:rowOff>
    </xdr:from>
    <xdr:to>
      <xdr:col>0</xdr:col>
      <xdr:colOff>1300370</xdr:colOff>
      <xdr:row>344</xdr:row>
      <xdr:rowOff>115790</xdr:rowOff>
    </xdr:to>
    <xdr:pic>
      <xdr:nvPicPr>
        <xdr:cNvPr id="25" name="Рисунок 24"/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43" t="26206" r="15934" b="22576"/>
        <a:stretch/>
      </xdr:blipFill>
      <xdr:spPr>
        <a:xfrm>
          <a:off x="41413" y="39773087"/>
          <a:ext cx="1258957" cy="534490"/>
        </a:xfrm>
        <a:prstGeom prst="rect">
          <a:avLst/>
        </a:prstGeom>
      </xdr:spPr>
    </xdr:pic>
    <xdr:clientData/>
  </xdr:twoCellAnchor>
  <xdr:twoCellAnchor>
    <xdr:from>
      <xdr:col>0</xdr:col>
      <xdr:colOff>150745</xdr:colOff>
      <xdr:row>370</xdr:row>
      <xdr:rowOff>110837</xdr:rowOff>
    </xdr:from>
    <xdr:to>
      <xdr:col>0</xdr:col>
      <xdr:colOff>1336963</xdr:colOff>
      <xdr:row>372</xdr:row>
      <xdr:rowOff>284018</xdr:rowOff>
    </xdr:to>
    <xdr:pic>
      <xdr:nvPicPr>
        <xdr:cNvPr id="29" name="Рисунок 28"/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81" t="17797" r="22184" b="14952"/>
        <a:stretch/>
      </xdr:blipFill>
      <xdr:spPr>
        <a:xfrm>
          <a:off x="358563" y="67596328"/>
          <a:ext cx="1186218" cy="685799"/>
        </a:xfrm>
        <a:prstGeom prst="rect">
          <a:avLst/>
        </a:prstGeom>
      </xdr:spPr>
    </xdr:pic>
    <xdr:clientData/>
  </xdr:twoCellAnchor>
  <xdr:twoCellAnchor>
    <xdr:from>
      <xdr:col>0</xdr:col>
      <xdr:colOff>74544</xdr:colOff>
      <xdr:row>376</xdr:row>
      <xdr:rowOff>8282</xdr:rowOff>
    </xdr:from>
    <xdr:to>
      <xdr:col>0</xdr:col>
      <xdr:colOff>1295730</xdr:colOff>
      <xdr:row>379</xdr:row>
      <xdr:rowOff>91108</xdr:rowOff>
    </xdr:to>
    <xdr:pic>
      <xdr:nvPicPr>
        <xdr:cNvPr id="32" name="Рисунок 31"/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80" t="31519" r="14113" b="12236"/>
        <a:stretch/>
      </xdr:blipFill>
      <xdr:spPr>
        <a:xfrm>
          <a:off x="74544" y="46009891"/>
          <a:ext cx="1221186" cy="57978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397</xdr:row>
      <xdr:rowOff>19051</xdr:rowOff>
    </xdr:from>
    <xdr:to>
      <xdr:col>0</xdr:col>
      <xdr:colOff>1273605</xdr:colOff>
      <xdr:row>400</xdr:row>
      <xdr:rowOff>104775</xdr:rowOff>
    </xdr:to>
    <xdr:pic>
      <xdr:nvPicPr>
        <xdr:cNvPr id="34" name="Рисунок 33"/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1" t="31214" r="4831"/>
        <a:stretch/>
      </xdr:blipFill>
      <xdr:spPr>
        <a:xfrm>
          <a:off x="57150" y="48006001"/>
          <a:ext cx="1216455" cy="571500"/>
        </a:xfrm>
        <a:prstGeom prst="rect">
          <a:avLst/>
        </a:prstGeom>
      </xdr:spPr>
    </xdr:pic>
    <xdr:clientData/>
  </xdr:twoCellAnchor>
  <xdr:twoCellAnchor>
    <xdr:from>
      <xdr:col>0</xdr:col>
      <xdr:colOff>177693</xdr:colOff>
      <xdr:row>450</xdr:row>
      <xdr:rowOff>51236</xdr:rowOff>
    </xdr:from>
    <xdr:to>
      <xdr:col>0</xdr:col>
      <xdr:colOff>1143369</xdr:colOff>
      <xdr:row>453</xdr:row>
      <xdr:rowOff>124808</xdr:rowOff>
    </xdr:to>
    <xdr:pic>
      <xdr:nvPicPr>
        <xdr:cNvPr id="61" name="Рисунок 60"/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25779" r="13068" b="11413"/>
        <a:stretch/>
      </xdr:blipFill>
      <xdr:spPr>
        <a:xfrm flipV="1">
          <a:off x="177693" y="49068857"/>
          <a:ext cx="965676" cy="585952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445</xdr:row>
      <xdr:rowOff>164223</xdr:rowOff>
    </xdr:from>
    <xdr:to>
      <xdr:col>0</xdr:col>
      <xdr:colOff>1140045</xdr:colOff>
      <xdr:row>449</xdr:row>
      <xdr:rowOff>50760</xdr:rowOff>
    </xdr:to>
    <xdr:pic>
      <xdr:nvPicPr>
        <xdr:cNvPr id="62" name="Рисунок 61"/>
        <xdr:cNvPicPr>
          <a:picLocks noChangeAspect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25779" r="13068" b="11413"/>
        <a:stretch/>
      </xdr:blipFill>
      <xdr:spPr>
        <a:xfrm flipH="1" flipV="1">
          <a:off x="190500" y="48354154"/>
          <a:ext cx="949545" cy="569708"/>
        </a:xfrm>
        <a:prstGeom prst="rect">
          <a:avLst/>
        </a:prstGeom>
      </xdr:spPr>
    </xdr:pic>
    <xdr:clientData/>
  </xdr:twoCellAnchor>
  <xdr:twoCellAnchor>
    <xdr:from>
      <xdr:col>0</xdr:col>
      <xdr:colOff>116240</xdr:colOff>
      <xdr:row>474</xdr:row>
      <xdr:rowOff>32844</xdr:rowOff>
    </xdr:from>
    <xdr:to>
      <xdr:col>0</xdr:col>
      <xdr:colOff>1217827</xdr:colOff>
      <xdr:row>479</xdr:row>
      <xdr:rowOff>18627</xdr:rowOff>
    </xdr:to>
    <xdr:pic>
      <xdr:nvPicPr>
        <xdr:cNvPr id="65" name="Рисунок 64"/>
        <xdr:cNvPicPr>
          <a:picLocks noChangeAspect="1"/>
        </xdr:cNvPicPr>
      </xdr:nvPicPr>
      <xdr:blipFill rotWithShape="1"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14"/>
        <a:stretch/>
      </xdr:blipFill>
      <xdr:spPr>
        <a:xfrm>
          <a:off x="116240" y="54299068"/>
          <a:ext cx="1101587" cy="767491"/>
        </a:xfrm>
        <a:prstGeom prst="rect">
          <a:avLst/>
        </a:prstGeom>
      </xdr:spPr>
    </xdr:pic>
    <xdr:clientData/>
  </xdr:twoCellAnchor>
  <xdr:twoCellAnchor>
    <xdr:from>
      <xdr:col>0</xdr:col>
      <xdr:colOff>109386</xdr:colOff>
      <xdr:row>479</xdr:row>
      <xdr:rowOff>80596</xdr:rowOff>
    </xdr:from>
    <xdr:to>
      <xdr:col>0</xdr:col>
      <xdr:colOff>1210973</xdr:colOff>
      <xdr:row>482</xdr:row>
      <xdr:rowOff>168095</xdr:rowOff>
    </xdr:to>
    <xdr:pic>
      <xdr:nvPicPr>
        <xdr:cNvPr id="67" name="Рисунок 66"/>
        <xdr:cNvPicPr>
          <a:picLocks noChangeAspect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314"/>
        <a:stretch/>
      </xdr:blipFill>
      <xdr:spPr>
        <a:xfrm flipH="1">
          <a:off x="109386" y="52775827"/>
          <a:ext cx="1101587" cy="710287"/>
        </a:xfrm>
        <a:prstGeom prst="rect">
          <a:avLst/>
        </a:prstGeom>
      </xdr:spPr>
    </xdr:pic>
    <xdr:clientData/>
  </xdr:twoCellAnchor>
  <xdr:twoCellAnchor>
    <xdr:from>
      <xdr:col>0</xdr:col>
      <xdr:colOff>41672</xdr:colOff>
      <xdr:row>488</xdr:row>
      <xdr:rowOff>74030</xdr:rowOff>
    </xdr:from>
    <xdr:to>
      <xdr:col>0</xdr:col>
      <xdr:colOff>1278434</xdr:colOff>
      <xdr:row>492</xdr:row>
      <xdr:rowOff>49695</xdr:rowOff>
    </xdr:to>
    <xdr:pic>
      <xdr:nvPicPr>
        <xdr:cNvPr id="69" name="Рисунок 68"/>
        <xdr:cNvPicPr>
          <a:picLocks noChangeAspect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98" t="19571" r="14937" b="16349"/>
        <a:stretch/>
      </xdr:blipFill>
      <xdr:spPr>
        <a:xfrm>
          <a:off x="41672" y="90859704"/>
          <a:ext cx="1236762" cy="638274"/>
        </a:xfrm>
        <a:prstGeom prst="rect">
          <a:avLst/>
        </a:prstGeom>
      </xdr:spPr>
    </xdr:pic>
    <xdr:clientData/>
  </xdr:twoCellAnchor>
  <xdr:twoCellAnchor>
    <xdr:from>
      <xdr:col>0</xdr:col>
      <xdr:colOff>121025</xdr:colOff>
      <xdr:row>244</xdr:row>
      <xdr:rowOff>3</xdr:rowOff>
    </xdr:from>
    <xdr:to>
      <xdr:col>0</xdr:col>
      <xdr:colOff>1275024</xdr:colOff>
      <xdr:row>247</xdr:row>
      <xdr:rowOff>89648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25" y="24473650"/>
          <a:ext cx="1153999" cy="560292"/>
        </a:xfrm>
        <a:prstGeom prst="rect">
          <a:avLst/>
        </a:prstGeom>
      </xdr:spPr>
    </xdr:pic>
    <xdr:clientData/>
  </xdr:twoCellAnchor>
  <xdr:twoCellAnchor>
    <xdr:from>
      <xdr:col>0</xdr:col>
      <xdr:colOff>76176</xdr:colOff>
      <xdr:row>194</xdr:row>
      <xdr:rowOff>86137</xdr:rowOff>
    </xdr:from>
    <xdr:to>
      <xdr:col>0</xdr:col>
      <xdr:colOff>1321682</xdr:colOff>
      <xdr:row>197</xdr:row>
      <xdr:rowOff>115956</xdr:rowOff>
    </xdr:to>
    <xdr:pic>
      <xdr:nvPicPr>
        <xdr:cNvPr id="48" name="Рисунок 47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76" y="35618528"/>
          <a:ext cx="1245506" cy="576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traform.ru/production/bath/bath_46.html" TargetMode="External"/><Relationship Id="rId13" Type="http://schemas.openxmlformats.org/officeDocument/2006/relationships/hyperlink" Target="https://www.astraform.ru/production/bath/vanna-iz-litevogo-mramora-monako.html" TargetMode="External"/><Relationship Id="rId18" Type="http://schemas.openxmlformats.org/officeDocument/2006/relationships/hyperlink" Target="https://www.astraform.ru/production/bath/bath_31.html" TargetMode="External"/><Relationship Id="rId26" Type="http://schemas.openxmlformats.org/officeDocument/2006/relationships/hyperlink" Target="https://www.astraform.ru/production/bath/bath_138.html" TargetMode="External"/><Relationship Id="rId3" Type="http://schemas.openxmlformats.org/officeDocument/2006/relationships/hyperlink" Target="https://www.astraform.ru/production/bath/bath_33.html" TargetMode="External"/><Relationship Id="rId21" Type="http://schemas.openxmlformats.org/officeDocument/2006/relationships/hyperlink" Target="https://www.astraform.ru/production/bath/bath_100.html" TargetMode="External"/><Relationship Id="rId7" Type="http://schemas.openxmlformats.org/officeDocument/2006/relationships/hyperlink" Target="https://www.astraform.ru/production/bath/bath_97.html" TargetMode="External"/><Relationship Id="rId12" Type="http://schemas.openxmlformats.org/officeDocument/2006/relationships/hyperlink" Target="https://www.astraform.ru/production/bath/?nc_ctpl=2055&amp;msg_id=60" TargetMode="External"/><Relationship Id="rId17" Type="http://schemas.openxmlformats.org/officeDocument/2006/relationships/hyperlink" Target="https://www.astraform.ru/production/bath/bath_108.html" TargetMode="External"/><Relationship Id="rId25" Type="http://schemas.openxmlformats.org/officeDocument/2006/relationships/hyperlink" Target="https://www.astraform.ru/production/bath/bath_36.html" TargetMode="External"/><Relationship Id="rId2" Type="http://schemas.openxmlformats.org/officeDocument/2006/relationships/hyperlink" Target="https://www.astraform.ru/production/bath/bath_110.html" TargetMode="External"/><Relationship Id="rId16" Type="http://schemas.openxmlformats.org/officeDocument/2006/relationships/hyperlink" Target="https://www.astraform.ru/production/bath/bath_125.html" TargetMode="External"/><Relationship Id="rId20" Type="http://schemas.openxmlformats.org/officeDocument/2006/relationships/hyperlink" Target="https://www.astraform.ru/production/bath/?nc_ctpl=2055&amp;msg_id=72" TargetMode="External"/><Relationship Id="rId29" Type="http://schemas.openxmlformats.org/officeDocument/2006/relationships/hyperlink" Target="https://www.astraform.ru/production/bath/vanna-isida-170x80.html" TargetMode="External"/><Relationship Id="rId1" Type="http://schemas.openxmlformats.org/officeDocument/2006/relationships/hyperlink" Target="https://www.astraform.ru/production/bath/bath_45.html" TargetMode="External"/><Relationship Id="rId6" Type="http://schemas.openxmlformats.org/officeDocument/2006/relationships/hyperlink" Target="https://www.astraform.ru/production/bath/bath_2.html" TargetMode="External"/><Relationship Id="rId11" Type="http://schemas.openxmlformats.org/officeDocument/2006/relationships/hyperlink" Target="https://www.astraform.ru/production/bath/?nc_ctpl=2055&amp;msg_id=81" TargetMode="External"/><Relationship Id="rId24" Type="http://schemas.openxmlformats.org/officeDocument/2006/relationships/hyperlink" Target="https://www.astraform.ru/production/bath/bath_116.html" TargetMode="External"/><Relationship Id="rId5" Type="http://schemas.openxmlformats.org/officeDocument/2006/relationships/hyperlink" Target="https://www.astraform.ru/production/bath/bath_32.html" TargetMode="External"/><Relationship Id="rId15" Type="http://schemas.openxmlformats.org/officeDocument/2006/relationships/hyperlink" Target="https://www.astraform.ru/production/bath/bath_26.html" TargetMode="External"/><Relationship Id="rId23" Type="http://schemas.openxmlformats.org/officeDocument/2006/relationships/hyperlink" Target="https://www.astraform.ru/production/bath/?nc_ctpl=2055&amp;msg_id=99" TargetMode="External"/><Relationship Id="rId28" Type="http://schemas.openxmlformats.org/officeDocument/2006/relationships/hyperlink" Target="https://www.astraform.ru/production/bath/bath_28.html" TargetMode="External"/><Relationship Id="rId10" Type="http://schemas.openxmlformats.org/officeDocument/2006/relationships/hyperlink" Target="https://www.astraform.ru/production/bath/bath_119.html" TargetMode="External"/><Relationship Id="rId19" Type="http://schemas.openxmlformats.org/officeDocument/2006/relationships/hyperlink" Target="https://www.astraform.ru/production/bath/?nc_ctpl=2055&amp;msg_id=71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astraform.ru/production/bath/bath_105.html" TargetMode="External"/><Relationship Id="rId9" Type="http://schemas.openxmlformats.org/officeDocument/2006/relationships/hyperlink" Target="https://www.astraform.ru/production/bath/bath_30.html" TargetMode="External"/><Relationship Id="rId14" Type="http://schemas.openxmlformats.org/officeDocument/2006/relationships/hyperlink" Target="https://www.astraform.ru/production/bath/bath_17.html" TargetMode="External"/><Relationship Id="rId22" Type="http://schemas.openxmlformats.org/officeDocument/2006/relationships/hyperlink" Target="https://www.astraform.ru/production/bath/?nc_ctpl=2055&amp;msg_id=181" TargetMode="External"/><Relationship Id="rId27" Type="http://schemas.openxmlformats.org/officeDocument/2006/relationships/hyperlink" Target="http://www.astraform.ru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50"/>
  <sheetViews>
    <sheetView showGridLines="0" tabSelected="1" view="pageBreakPreview" zoomScale="115" zoomScaleNormal="130" zoomScaleSheetLayoutView="115" workbookViewId="0">
      <pane ySplit="9" topLeftCell="A10" activePane="bottomLeft" state="frozen"/>
      <selection pane="bottomLeft" activeCell="C8" sqref="C8"/>
    </sheetView>
  </sheetViews>
  <sheetFormatPr defaultColWidth="9.140625" defaultRowHeight="12.75" x14ac:dyDescent="0.25"/>
  <cols>
    <col min="1" max="1" width="19.85546875" style="2" customWidth="1"/>
    <col min="2" max="2" width="7.140625" style="62" customWidth="1"/>
    <col min="3" max="3" width="59.85546875" style="55" customWidth="1"/>
    <col min="4" max="4" width="33.28515625" style="26" customWidth="1"/>
    <col min="5" max="8" width="6.28515625" style="26" customWidth="1"/>
    <col min="9" max="9" width="16.85546875" style="1" customWidth="1"/>
    <col min="10" max="16384" width="9.140625" style="1"/>
  </cols>
  <sheetData>
    <row r="1" spans="1:46" ht="28.15" customHeight="1" x14ac:dyDescent="0.25">
      <c r="A1" s="158" t="s">
        <v>413</v>
      </c>
      <c r="B1" s="158"/>
      <c r="C1" s="158"/>
      <c r="D1" s="158"/>
      <c r="E1" s="158"/>
      <c r="F1" s="158"/>
      <c r="G1" s="158"/>
      <c r="H1" s="158"/>
    </row>
    <row r="2" spans="1:46" ht="4.5" customHeight="1" x14ac:dyDescent="0.25">
      <c r="A2" s="150"/>
      <c r="B2" s="150"/>
      <c r="C2" s="150"/>
      <c r="D2" s="150"/>
      <c r="E2" s="150"/>
      <c r="F2" s="150"/>
      <c r="G2" s="150"/>
      <c r="H2" s="150"/>
    </row>
    <row r="3" spans="1:46" ht="15" customHeight="1" x14ac:dyDescent="0.25">
      <c r="C3" s="151" t="s">
        <v>21</v>
      </c>
      <c r="D3" s="151"/>
      <c r="E3" s="151"/>
      <c r="F3" s="152"/>
      <c r="G3" s="92"/>
    </row>
    <row r="4" spans="1:46" ht="15.75" customHeight="1" x14ac:dyDescent="0.25">
      <c r="A4" s="159" t="s">
        <v>332</v>
      </c>
      <c r="B4" s="160"/>
      <c r="C4" s="151" t="s">
        <v>408</v>
      </c>
      <c r="D4" s="151"/>
      <c r="E4" s="151"/>
      <c r="F4" s="152"/>
      <c r="G4" s="92"/>
    </row>
    <row r="5" spans="1:46" ht="6.75" customHeight="1" x14ac:dyDescent="0.25">
      <c r="D5" s="50"/>
      <c r="E5" s="93"/>
      <c r="F5" s="94"/>
    </row>
    <row r="6" spans="1:46" ht="13.5" customHeight="1" x14ac:dyDescent="0.25">
      <c r="C6" s="153" t="s">
        <v>123</v>
      </c>
      <c r="D6" s="153"/>
      <c r="E6" s="153"/>
      <c r="F6" s="153"/>
      <c r="G6" s="153"/>
    </row>
    <row r="7" spans="1:46" ht="13.5" customHeight="1" x14ac:dyDescent="0.25">
      <c r="A7" s="161" t="s">
        <v>29</v>
      </c>
      <c r="B7" s="161"/>
      <c r="C7" s="154" t="s">
        <v>40</v>
      </c>
      <c r="D7" s="154"/>
      <c r="E7" s="154"/>
      <c r="F7" s="154"/>
      <c r="G7" s="154"/>
      <c r="H7" s="95"/>
    </row>
    <row r="8" spans="1:46" ht="13.15" customHeight="1" thickBot="1" x14ac:dyDescent="0.3">
      <c r="A8" s="162">
        <v>45692</v>
      </c>
      <c r="B8" s="163"/>
      <c r="C8" s="56"/>
      <c r="D8" s="154" t="s">
        <v>31</v>
      </c>
      <c r="E8" s="154"/>
      <c r="F8" s="154"/>
      <c r="G8" s="154"/>
      <c r="H8" s="95"/>
    </row>
    <row r="9" spans="1:46" ht="37.9" customHeight="1" thickTop="1" thickBot="1" x14ac:dyDescent="0.3">
      <c r="A9" s="47" t="s">
        <v>327</v>
      </c>
      <c r="B9" s="43" t="s">
        <v>0</v>
      </c>
      <c r="C9" s="57" t="s">
        <v>328</v>
      </c>
      <c r="D9" s="3" t="s">
        <v>1</v>
      </c>
      <c r="E9" s="3" t="s">
        <v>2</v>
      </c>
      <c r="F9" s="3" t="s">
        <v>30</v>
      </c>
      <c r="G9" s="4" t="s">
        <v>16</v>
      </c>
      <c r="H9" s="4" t="s">
        <v>17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ht="15.75" customHeight="1" thickTop="1" x14ac:dyDescent="0.25">
      <c r="A10" s="48" t="s">
        <v>39</v>
      </c>
      <c r="B10" s="63"/>
      <c r="C10" s="58"/>
      <c r="D10" s="7"/>
      <c r="E10" s="6"/>
      <c r="F10" s="8"/>
      <c r="G10" s="9"/>
      <c r="H10" s="1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12" customFormat="1" ht="10.5" customHeight="1" x14ac:dyDescent="0.25">
      <c r="A11" s="41" t="s">
        <v>39</v>
      </c>
      <c r="B11" s="64" t="s">
        <v>22</v>
      </c>
      <c r="C11" s="51" t="s">
        <v>3</v>
      </c>
      <c r="D11" s="86" t="s">
        <v>71</v>
      </c>
      <c r="E11" s="96">
        <v>145900</v>
      </c>
      <c r="F11" s="97"/>
      <c r="G11" s="98">
        <f>E11-(E11*G3/100)</f>
        <v>145900</v>
      </c>
      <c r="H11" s="99">
        <f>F11-(F11*G3/100)</f>
        <v>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6" s="12" customFormat="1" ht="14.25" customHeight="1" x14ac:dyDescent="0.25">
      <c r="A12" s="41" t="s">
        <v>39</v>
      </c>
      <c r="B12" s="65"/>
      <c r="C12" s="59" t="s">
        <v>7</v>
      </c>
      <c r="D12" s="87"/>
      <c r="E12" s="100"/>
      <c r="F12" s="101"/>
      <c r="G12" s="102"/>
      <c r="H12" s="103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s="12" customFormat="1" ht="11.25" customHeight="1" x14ac:dyDescent="0.25">
      <c r="A13" s="41" t="s">
        <v>39</v>
      </c>
      <c r="B13" s="66" t="s">
        <v>5</v>
      </c>
      <c r="C13" s="18" t="s">
        <v>100</v>
      </c>
      <c r="D13" s="86" t="s">
        <v>71</v>
      </c>
      <c r="E13" s="104">
        <v>75900</v>
      </c>
      <c r="F13" s="105"/>
      <c r="G13" s="106">
        <f>E13-(E13*G3/100)</f>
        <v>75900</v>
      </c>
      <c r="H13" s="99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1:46" s="12" customFormat="1" ht="12" customHeight="1" x14ac:dyDescent="0.25">
      <c r="A14" s="41" t="s">
        <v>39</v>
      </c>
      <c r="B14" s="66" t="s">
        <v>326</v>
      </c>
      <c r="C14" s="18" t="s">
        <v>8</v>
      </c>
      <c r="D14" s="86"/>
      <c r="E14" s="104">
        <v>2000</v>
      </c>
      <c r="F14" s="105"/>
      <c r="G14" s="107"/>
      <c r="H14" s="99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s="12" customFormat="1" ht="12" customHeight="1" x14ac:dyDescent="0.25">
      <c r="A15" s="41" t="s">
        <v>39</v>
      </c>
      <c r="B15" s="66" t="s">
        <v>387</v>
      </c>
      <c r="C15" s="37" t="s">
        <v>386</v>
      </c>
      <c r="D15" s="86" t="s">
        <v>98</v>
      </c>
      <c r="E15" s="104">
        <v>3300</v>
      </c>
      <c r="F15" s="105"/>
      <c r="G15" s="107"/>
      <c r="H15" s="99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s="12" customFormat="1" ht="12" customHeight="1" x14ac:dyDescent="0.25">
      <c r="A16" s="41" t="s">
        <v>39</v>
      </c>
      <c r="B16" s="66" t="s">
        <v>389</v>
      </c>
      <c r="C16" s="37" t="s">
        <v>388</v>
      </c>
      <c r="D16" s="86" t="s">
        <v>392</v>
      </c>
      <c r="E16" s="104">
        <v>7700</v>
      </c>
      <c r="F16" s="105"/>
      <c r="G16" s="107"/>
      <c r="H16" s="99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6" s="12" customFormat="1" ht="15" customHeight="1" x14ac:dyDescent="0.25">
      <c r="A17" s="41" t="s">
        <v>39</v>
      </c>
      <c r="B17" s="66" t="s">
        <v>130</v>
      </c>
      <c r="C17" s="32" t="s">
        <v>45</v>
      </c>
      <c r="D17" s="40" t="s">
        <v>98</v>
      </c>
      <c r="E17" s="108">
        <v>3300</v>
      </c>
      <c r="F17" s="109"/>
      <c r="G17" s="110"/>
      <c r="H17" s="1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6" s="12" customFormat="1" ht="17.25" customHeight="1" x14ac:dyDescent="0.25">
      <c r="A18" s="49" t="s">
        <v>38</v>
      </c>
      <c r="B18" s="13"/>
      <c r="C18" s="14" t="s">
        <v>18</v>
      </c>
      <c r="D18" s="15"/>
      <c r="E18" s="16"/>
      <c r="F18" s="34"/>
      <c r="G18" s="17"/>
      <c r="H18" s="35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s="12" customFormat="1" ht="12.75" customHeight="1" x14ac:dyDescent="0.25">
      <c r="A19" s="41" t="s">
        <v>38</v>
      </c>
      <c r="B19" s="66" t="s">
        <v>23</v>
      </c>
      <c r="C19" s="18" t="s">
        <v>9</v>
      </c>
      <c r="D19" s="86" t="s">
        <v>71</v>
      </c>
      <c r="E19" s="104">
        <v>132900</v>
      </c>
      <c r="F19" s="105"/>
      <c r="G19" s="106">
        <f>E19-(E19*G3/100)</f>
        <v>132900</v>
      </c>
      <c r="H19" s="99">
        <f>F19-(F19*G3/100)</f>
        <v>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s="12" customFormat="1" ht="10.5" customHeight="1" x14ac:dyDescent="0.25">
      <c r="A20" s="41" t="s">
        <v>38</v>
      </c>
      <c r="B20" s="67" t="s">
        <v>24</v>
      </c>
      <c r="C20" s="52" t="s">
        <v>10</v>
      </c>
      <c r="D20" s="27" t="s">
        <v>11</v>
      </c>
      <c r="E20" s="112">
        <v>172800</v>
      </c>
      <c r="F20" s="113"/>
      <c r="G20" s="114">
        <f>E20-(E20*G3/100)</f>
        <v>172800</v>
      </c>
      <c r="H20" s="115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 s="12" customFormat="1" ht="12.75" customHeight="1" x14ac:dyDescent="0.25">
      <c r="A21" s="41" t="s">
        <v>38</v>
      </c>
      <c r="B21" s="68"/>
      <c r="C21" s="53"/>
      <c r="D21" s="31" t="s">
        <v>263</v>
      </c>
      <c r="E21" s="116"/>
      <c r="F21" s="117"/>
      <c r="G21" s="118"/>
      <c r="H21" s="119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 s="12" customFormat="1" ht="12.75" customHeight="1" x14ac:dyDescent="0.25">
      <c r="A22" s="41" t="s">
        <v>38</v>
      </c>
      <c r="B22" s="68"/>
      <c r="C22" s="53"/>
      <c r="D22" s="31" t="s">
        <v>264</v>
      </c>
      <c r="E22" s="116"/>
      <c r="F22" s="117"/>
      <c r="G22" s="118"/>
      <c r="H22" s="119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 s="12" customFormat="1" x14ac:dyDescent="0.25">
      <c r="A23" s="41" t="s">
        <v>38</v>
      </c>
      <c r="B23" s="66" t="s">
        <v>333</v>
      </c>
      <c r="C23" s="18" t="s">
        <v>12</v>
      </c>
      <c r="D23" s="86" t="s">
        <v>72</v>
      </c>
      <c r="E23" s="104">
        <v>172800</v>
      </c>
      <c r="F23" s="105"/>
      <c r="G23" s="106">
        <f>E23-(E23*G3/100)</f>
        <v>172800</v>
      </c>
      <c r="H23" s="99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 s="12" customFormat="1" x14ac:dyDescent="0.25">
      <c r="A24" s="41" t="s">
        <v>38</v>
      </c>
      <c r="B24" s="79" t="s">
        <v>351</v>
      </c>
      <c r="C24" s="130" t="s">
        <v>352</v>
      </c>
      <c r="D24" s="131" t="s">
        <v>354</v>
      </c>
      <c r="E24" s="132">
        <v>224700</v>
      </c>
      <c r="F24" s="133"/>
      <c r="G24" s="134">
        <f>E24-(E24*G3/100)</f>
        <v>224700</v>
      </c>
      <c r="H24" s="135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 s="12" customFormat="1" x14ac:dyDescent="0.25">
      <c r="A25" s="41" t="s">
        <v>38</v>
      </c>
      <c r="B25" s="79"/>
      <c r="C25" s="130"/>
      <c r="D25" s="131" t="s">
        <v>353</v>
      </c>
      <c r="E25" s="132"/>
      <c r="F25" s="133"/>
      <c r="G25" s="134"/>
      <c r="H25" s="135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 s="12" customFormat="1" x14ac:dyDescent="0.25">
      <c r="A26" s="41" t="s">
        <v>38</v>
      </c>
      <c r="B26" s="79"/>
      <c r="C26" s="130"/>
      <c r="D26" s="131" t="s">
        <v>355</v>
      </c>
      <c r="E26" s="132"/>
      <c r="F26" s="133"/>
      <c r="G26" s="134"/>
      <c r="H26" s="135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s="12" customFormat="1" ht="14.25" customHeight="1" x14ac:dyDescent="0.25">
      <c r="A27" s="41" t="s">
        <v>38</v>
      </c>
      <c r="B27" s="69"/>
      <c r="C27" s="59" t="s">
        <v>7</v>
      </c>
      <c r="D27" s="88"/>
      <c r="E27" s="120"/>
      <c r="F27" s="121"/>
      <c r="G27" s="122"/>
      <c r="H27" s="123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1:46" s="12" customFormat="1" ht="16.5" customHeight="1" x14ac:dyDescent="0.25">
      <c r="A28" s="41" t="s">
        <v>38</v>
      </c>
      <c r="B28" s="66" t="s">
        <v>324</v>
      </c>
      <c r="C28" s="37" t="s">
        <v>325</v>
      </c>
      <c r="D28" s="86" t="s">
        <v>98</v>
      </c>
      <c r="E28" s="104">
        <v>3300</v>
      </c>
      <c r="F28" s="105"/>
      <c r="G28" s="107"/>
      <c r="H28" s="99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</row>
    <row r="29" spans="1:46" s="12" customFormat="1" ht="16.5" customHeight="1" x14ac:dyDescent="0.25">
      <c r="A29" s="41" t="s">
        <v>38</v>
      </c>
      <c r="B29" s="66" t="s">
        <v>387</v>
      </c>
      <c r="C29" s="37" t="s">
        <v>386</v>
      </c>
      <c r="D29" s="86" t="s">
        <v>98</v>
      </c>
      <c r="E29" s="104">
        <v>3300</v>
      </c>
      <c r="F29" s="105"/>
      <c r="G29" s="107"/>
      <c r="H29" s="99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</row>
    <row r="30" spans="1:46" s="12" customFormat="1" ht="21" customHeight="1" x14ac:dyDescent="0.25">
      <c r="A30" s="41" t="s">
        <v>38</v>
      </c>
      <c r="B30" s="66" t="s">
        <v>389</v>
      </c>
      <c r="C30" s="37" t="s">
        <v>388</v>
      </c>
      <c r="D30" s="86" t="s">
        <v>392</v>
      </c>
      <c r="E30" s="104">
        <v>7700</v>
      </c>
      <c r="F30" s="105"/>
      <c r="G30" s="107"/>
      <c r="H30" s="99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</row>
    <row r="31" spans="1:46" s="12" customFormat="1" ht="19.899999999999999" customHeight="1" x14ac:dyDescent="0.25">
      <c r="A31" s="41" t="s">
        <v>38</v>
      </c>
      <c r="B31" s="66" t="s">
        <v>391</v>
      </c>
      <c r="C31" s="37" t="s">
        <v>390</v>
      </c>
      <c r="D31" s="86" t="s">
        <v>393</v>
      </c>
      <c r="E31" s="104">
        <v>7700</v>
      </c>
      <c r="F31" s="105"/>
      <c r="G31" s="107"/>
      <c r="H31" s="99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1:46" s="12" customFormat="1" ht="19.899999999999999" customHeight="1" x14ac:dyDescent="0.25">
      <c r="A32" s="41" t="s">
        <v>38</v>
      </c>
      <c r="B32" s="66" t="s">
        <v>375</v>
      </c>
      <c r="C32" s="37" t="s">
        <v>374</v>
      </c>
      <c r="D32" s="86" t="s">
        <v>377</v>
      </c>
      <c r="E32" s="104">
        <v>4100</v>
      </c>
      <c r="F32" s="105"/>
      <c r="G32" s="107"/>
      <c r="H32" s="99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</row>
    <row r="33" spans="1:46" s="12" customFormat="1" ht="21" customHeight="1" x14ac:dyDescent="0.25">
      <c r="A33" s="41" t="s">
        <v>38</v>
      </c>
      <c r="B33" s="66" t="s">
        <v>379</v>
      </c>
      <c r="C33" s="37" t="s">
        <v>376</v>
      </c>
      <c r="D33" s="86" t="s">
        <v>378</v>
      </c>
      <c r="E33" s="104">
        <v>4100</v>
      </c>
      <c r="F33" s="105"/>
      <c r="G33" s="107"/>
      <c r="H33" s="99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</row>
    <row r="34" spans="1:46" s="12" customFormat="1" ht="24" customHeight="1" x14ac:dyDescent="0.25">
      <c r="A34" s="41" t="s">
        <v>38</v>
      </c>
      <c r="B34" s="66" t="s">
        <v>367</v>
      </c>
      <c r="C34" s="37" t="s">
        <v>368</v>
      </c>
      <c r="D34" s="86" t="s">
        <v>126</v>
      </c>
      <c r="E34" s="104">
        <v>1900</v>
      </c>
      <c r="F34" s="105"/>
      <c r="G34" s="107"/>
      <c r="H34" s="99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</row>
    <row r="35" spans="1:46" s="12" customFormat="1" ht="18.75" customHeight="1" x14ac:dyDescent="0.25">
      <c r="A35" s="41" t="s">
        <v>38</v>
      </c>
      <c r="B35" s="66" t="s">
        <v>370</v>
      </c>
      <c r="C35" s="37" t="s">
        <v>371</v>
      </c>
      <c r="D35" s="86" t="s">
        <v>369</v>
      </c>
      <c r="E35" s="104">
        <v>2500</v>
      </c>
      <c r="F35" s="105"/>
      <c r="G35" s="107"/>
      <c r="H35" s="99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1:46" s="12" customFormat="1" ht="13.15" customHeight="1" x14ac:dyDescent="0.25">
      <c r="A36" s="41" t="s">
        <v>38</v>
      </c>
      <c r="B36" s="66" t="s">
        <v>380</v>
      </c>
      <c r="C36" s="37" t="s">
        <v>381</v>
      </c>
      <c r="D36" s="86"/>
      <c r="E36" s="104">
        <v>400</v>
      </c>
      <c r="F36" s="105"/>
      <c r="G36" s="107"/>
      <c r="H36" s="99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1:46" s="12" customFormat="1" ht="11.25" customHeight="1" x14ac:dyDescent="0.25">
      <c r="A37" s="41" t="s">
        <v>38</v>
      </c>
      <c r="B37" s="70" t="s">
        <v>314</v>
      </c>
      <c r="C37" s="18" t="s">
        <v>43</v>
      </c>
      <c r="D37" s="86" t="s">
        <v>99</v>
      </c>
      <c r="E37" s="104">
        <v>12000</v>
      </c>
      <c r="F37" s="105"/>
      <c r="G37" s="107"/>
      <c r="H37" s="99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</row>
    <row r="38" spans="1:46" s="12" customFormat="1" ht="11.25" customHeight="1" x14ac:dyDescent="0.25">
      <c r="A38" s="41" t="s">
        <v>38</v>
      </c>
      <c r="B38" s="70" t="s">
        <v>315</v>
      </c>
      <c r="C38" s="18" t="s">
        <v>44</v>
      </c>
      <c r="D38" s="86" t="s">
        <v>99</v>
      </c>
      <c r="E38" s="104">
        <v>10300</v>
      </c>
      <c r="F38" s="105"/>
      <c r="G38" s="107"/>
      <c r="H38" s="99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</row>
    <row r="39" spans="1:46" s="12" customFormat="1" ht="17.25" customHeight="1" x14ac:dyDescent="0.25">
      <c r="A39" s="28" t="s">
        <v>37</v>
      </c>
      <c r="B39" s="13"/>
      <c r="C39" s="14" t="s">
        <v>19</v>
      </c>
      <c r="D39" s="15"/>
      <c r="E39" s="16"/>
      <c r="F39" s="34"/>
      <c r="G39" s="17"/>
      <c r="H39" s="35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</row>
    <row r="40" spans="1:46" s="12" customFormat="1" ht="12" customHeight="1" x14ac:dyDescent="0.25">
      <c r="A40" s="42" t="s">
        <v>329</v>
      </c>
      <c r="B40" s="66" t="s">
        <v>13</v>
      </c>
      <c r="C40" s="18" t="s">
        <v>25</v>
      </c>
      <c r="D40" s="86" t="s">
        <v>71</v>
      </c>
      <c r="E40" s="104">
        <v>102800</v>
      </c>
      <c r="F40" s="105">
        <v>93100</v>
      </c>
      <c r="G40" s="106">
        <f>E40-(E40*G3/100)</f>
        <v>102800</v>
      </c>
      <c r="H40" s="99">
        <f>F40-(F40*G3/100)</f>
        <v>93100</v>
      </c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</row>
    <row r="41" spans="1:46" s="12" customFormat="1" ht="12" customHeight="1" x14ac:dyDescent="0.25">
      <c r="A41" s="41" t="s">
        <v>37</v>
      </c>
      <c r="B41" s="66" t="s">
        <v>20</v>
      </c>
      <c r="C41" s="18" t="s">
        <v>26</v>
      </c>
      <c r="D41" s="86" t="s">
        <v>71</v>
      </c>
      <c r="E41" s="104">
        <v>102800</v>
      </c>
      <c r="F41" s="105">
        <v>93100</v>
      </c>
      <c r="G41" s="106">
        <f>E41-(E41*G3/100)</f>
        <v>102800</v>
      </c>
      <c r="H41" s="99">
        <f>F41-(F41*G3/100)</f>
        <v>93100</v>
      </c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  <row r="42" spans="1:46" s="12" customFormat="1" ht="12" customHeight="1" x14ac:dyDescent="0.25">
      <c r="A42" s="41" t="s">
        <v>37</v>
      </c>
      <c r="B42" s="66" t="s">
        <v>265</v>
      </c>
      <c r="C42" s="18" t="s">
        <v>232</v>
      </c>
      <c r="D42" s="86" t="s">
        <v>72</v>
      </c>
      <c r="E42" s="104">
        <v>133700</v>
      </c>
      <c r="F42" s="105"/>
      <c r="G42" s="106">
        <f>E42-(E42*G3/100)</f>
        <v>133700</v>
      </c>
      <c r="H42" s="99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1:46" s="12" customFormat="1" ht="12" customHeight="1" x14ac:dyDescent="0.25">
      <c r="A43" s="41" t="s">
        <v>37</v>
      </c>
      <c r="B43" s="66" t="s">
        <v>266</v>
      </c>
      <c r="C43" s="18" t="s">
        <v>233</v>
      </c>
      <c r="D43" s="86" t="s">
        <v>72</v>
      </c>
      <c r="E43" s="104">
        <v>133700</v>
      </c>
      <c r="F43" s="105"/>
      <c r="G43" s="106">
        <f>E43-(E43*G3/100)</f>
        <v>133700</v>
      </c>
      <c r="H43" s="99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</row>
    <row r="44" spans="1:46" s="12" customFormat="1" ht="13.5" customHeight="1" x14ac:dyDescent="0.25">
      <c r="A44" s="41" t="s">
        <v>37</v>
      </c>
      <c r="B44" s="65"/>
      <c r="C44" s="59" t="s">
        <v>7</v>
      </c>
      <c r="D44" s="88"/>
      <c r="E44" s="120"/>
      <c r="F44" s="121"/>
      <c r="G44" s="122"/>
      <c r="H44" s="123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46" s="12" customFormat="1" ht="12" customHeight="1" x14ac:dyDescent="0.25">
      <c r="A45" s="41" t="s">
        <v>329</v>
      </c>
      <c r="B45" s="71" t="s">
        <v>14</v>
      </c>
      <c r="C45" s="18" t="s">
        <v>27</v>
      </c>
      <c r="D45" s="86" t="s">
        <v>71</v>
      </c>
      <c r="E45" s="104">
        <v>16500</v>
      </c>
      <c r="F45" s="105"/>
      <c r="G45" s="106">
        <f>E45-(E45*G3/100)</f>
        <v>16500</v>
      </c>
      <c r="H45" s="99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</row>
    <row r="46" spans="1:46" s="12" customFormat="1" x14ac:dyDescent="0.25">
      <c r="A46" s="41" t="s">
        <v>37</v>
      </c>
      <c r="B46" s="72" t="s">
        <v>15</v>
      </c>
      <c r="C46" s="54" t="s">
        <v>28</v>
      </c>
      <c r="D46" s="89" t="s">
        <v>267</v>
      </c>
      <c r="E46" s="124">
        <v>24800</v>
      </c>
      <c r="F46" s="125"/>
      <c r="G46" s="126">
        <f>E46-(E46*G3/100)</f>
        <v>24800</v>
      </c>
      <c r="H46" s="127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</row>
    <row r="47" spans="1:46" s="12" customFormat="1" ht="11.25" customHeight="1" x14ac:dyDescent="0.25">
      <c r="A47" s="41" t="s">
        <v>37</v>
      </c>
      <c r="B47" s="66" t="s">
        <v>326</v>
      </c>
      <c r="C47" s="18" t="s">
        <v>8</v>
      </c>
      <c r="D47" s="86"/>
      <c r="E47" s="104">
        <v>2000</v>
      </c>
      <c r="F47" s="105"/>
      <c r="G47" s="107"/>
      <c r="H47" s="99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46" s="12" customFormat="1" ht="21.75" customHeight="1" x14ac:dyDescent="0.25">
      <c r="A48" s="41" t="s">
        <v>37</v>
      </c>
      <c r="B48" s="71" t="s">
        <v>331</v>
      </c>
      <c r="C48" s="18" t="s">
        <v>334</v>
      </c>
      <c r="D48" s="86"/>
      <c r="E48" s="104">
        <v>3200</v>
      </c>
      <c r="F48" s="105"/>
      <c r="G48" s="107"/>
      <c r="H48" s="99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</row>
    <row r="49" spans="1:46" s="12" customFormat="1" ht="16.5" customHeight="1" x14ac:dyDescent="0.25">
      <c r="A49" s="41" t="s">
        <v>37</v>
      </c>
      <c r="B49" s="66" t="s">
        <v>130</v>
      </c>
      <c r="C49" s="18" t="s">
        <v>45</v>
      </c>
      <c r="D49" s="86" t="s">
        <v>98</v>
      </c>
      <c r="E49" s="104">
        <v>3300</v>
      </c>
      <c r="F49" s="105"/>
      <c r="G49" s="107"/>
      <c r="H49" s="99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</row>
    <row r="50" spans="1:46" s="12" customFormat="1" ht="16.5" customHeight="1" x14ac:dyDescent="0.25">
      <c r="A50" s="41" t="s">
        <v>37</v>
      </c>
      <c r="B50" s="66" t="s">
        <v>387</v>
      </c>
      <c r="C50" s="37" t="s">
        <v>386</v>
      </c>
      <c r="D50" s="86" t="s">
        <v>98</v>
      </c>
      <c r="E50" s="104">
        <v>3300</v>
      </c>
      <c r="F50" s="105"/>
      <c r="G50" s="107"/>
      <c r="H50" s="99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</row>
    <row r="51" spans="1:46" s="12" customFormat="1" ht="21" customHeight="1" x14ac:dyDescent="0.25">
      <c r="A51" s="41" t="s">
        <v>37</v>
      </c>
      <c r="B51" s="66" t="s">
        <v>389</v>
      </c>
      <c r="C51" s="37" t="s">
        <v>388</v>
      </c>
      <c r="D51" s="86" t="s">
        <v>392</v>
      </c>
      <c r="E51" s="104">
        <v>7700</v>
      </c>
      <c r="F51" s="105"/>
      <c r="G51" s="107"/>
      <c r="H51" s="99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  <row r="52" spans="1:46" s="12" customFormat="1" ht="21" customHeight="1" x14ac:dyDescent="0.25">
      <c r="A52" s="41" t="s">
        <v>37</v>
      </c>
      <c r="B52" s="66" t="s">
        <v>391</v>
      </c>
      <c r="C52" s="37" t="s">
        <v>390</v>
      </c>
      <c r="D52" s="86" t="s">
        <v>393</v>
      </c>
      <c r="E52" s="104">
        <v>7700</v>
      </c>
      <c r="F52" s="105"/>
      <c r="G52" s="107"/>
      <c r="H52" s="99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</row>
    <row r="53" spans="1:46" s="12" customFormat="1" ht="17.25" customHeight="1" x14ac:dyDescent="0.25">
      <c r="A53" s="138" t="s">
        <v>36</v>
      </c>
      <c r="B53" s="13"/>
      <c r="C53" s="14" t="s">
        <v>18</v>
      </c>
      <c r="D53" s="15"/>
      <c r="E53" s="16"/>
      <c r="F53" s="34"/>
      <c r="G53" s="17"/>
      <c r="H53" s="35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</row>
    <row r="54" spans="1:46" s="12" customFormat="1" x14ac:dyDescent="0.25">
      <c r="A54" s="41" t="s">
        <v>36</v>
      </c>
      <c r="B54" s="66" t="s">
        <v>32</v>
      </c>
      <c r="C54" s="18" t="s">
        <v>33</v>
      </c>
      <c r="D54" s="86" t="s">
        <v>71</v>
      </c>
      <c r="E54" s="104">
        <v>132900</v>
      </c>
      <c r="F54" s="105"/>
      <c r="G54" s="106">
        <f>E54-(E54*G3/100)</f>
        <v>132900</v>
      </c>
      <c r="H54" s="99">
        <f>F54-(F54*G3/100)</f>
        <v>0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</row>
    <row r="55" spans="1:46" s="12" customFormat="1" ht="12.75" customHeight="1" x14ac:dyDescent="0.25">
      <c r="A55" s="41" t="s">
        <v>36</v>
      </c>
      <c r="B55" s="67" t="s">
        <v>268</v>
      </c>
      <c r="C55" s="52" t="s">
        <v>34</v>
      </c>
      <c r="D55" s="27" t="s">
        <v>11</v>
      </c>
      <c r="E55" s="112">
        <v>172800</v>
      </c>
      <c r="F55" s="113"/>
      <c r="G55" s="114">
        <f>E55-(E55*G3/100)</f>
        <v>172800</v>
      </c>
      <c r="H55" s="115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</row>
    <row r="56" spans="1:46" s="12" customFormat="1" ht="12.75" customHeight="1" x14ac:dyDescent="0.25">
      <c r="A56" s="41" t="s">
        <v>36</v>
      </c>
      <c r="B56" s="68"/>
      <c r="C56" s="53"/>
      <c r="D56" s="31" t="s">
        <v>263</v>
      </c>
      <c r="E56" s="116"/>
      <c r="F56" s="117"/>
      <c r="G56" s="118"/>
      <c r="H56" s="119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</row>
    <row r="57" spans="1:46" s="12" customFormat="1" ht="12.75" customHeight="1" x14ac:dyDescent="0.25">
      <c r="A57" s="41" t="s">
        <v>36</v>
      </c>
      <c r="B57" s="68"/>
      <c r="C57" s="53"/>
      <c r="D57" s="31" t="s">
        <v>264</v>
      </c>
      <c r="E57" s="116"/>
      <c r="F57" s="117"/>
      <c r="G57" s="118"/>
      <c r="H57" s="119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</row>
    <row r="58" spans="1:46" s="12" customFormat="1" x14ac:dyDescent="0.25">
      <c r="A58" s="41" t="s">
        <v>36</v>
      </c>
      <c r="B58" s="66" t="s">
        <v>269</v>
      </c>
      <c r="C58" s="18" t="s">
        <v>35</v>
      </c>
      <c r="D58" s="86" t="s">
        <v>72</v>
      </c>
      <c r="E58" s="104">
        <v>172800</v>
      </c>
      <c r="F58" s="105"/>
      <c r="G58" s="106">
        <f>E58-(E58*G3/100)</f>
        <v>172800</v>
      </c>
      <c r="H58" s="99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</row>
    <row r="59" spans="1:46" s="12" customFormat="1" x14ac:dyDescent="0.25">
      <c r="A59" s="41" t="s">
        <v>36</v>
      </c>
      <c r="B59" s="79" t="s">
        <v>382</v>
      </c>
      <c r="C59" s="130" t="s">
        <v>356</v>
      </c>
      <c r="D59" s="131" t="s">
        <v>354</v>
      </c>
      <c r="E59" s="124">
        <v>224700</v>
      </c>
      <c r="F59" s="125"/>
      <c r="G59" s="126">
        <f>E59-(E59*G3/100)</f>
        <v>224700</v>
      </c>
      <c r="H59" s="127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</row>
    <row r="60" spans="1:46" s="12" customFormat="1" x14ac:dyDescent="0.25">
      <c r="A60" s="41" t="s">
        <v>36</v>
      </c>
      <c r="B60" s="79"/>
      <c r="C60" s="130"/>
      <c r="D60" s="131" t="s">
        <v>353</v>
      </c>
      <c r="E60" s="124"/>
      <c r="F60" s="125"/>
      <c r="G60" s="126"/>
      <c r="H60" s="127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</row>
    <row r="61" spans="1:46" s="12" customFormat="1" x14ac:dyDescent="0.25">
      <c r="A61" s="41" t="s">
        <v>36</v>
      </c>
      <c r="B61" s="79"/>
      <c r="C61" s="130"/>
      <c r="D61" s="131" t="s">
        <v>355</v>
      </c>
      <c r="E61" s="124"/>
      <c r="F61" s="125"/>
      <c r="G61" s="126"/>
      <c r="H61" s="127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</row>
    <row r="62" spans="1:46" s="12" customFormat="1" ht="11.25" customHeight="1" x14ac:dyDescent="0.25">
      <c r="A62" s="41" t="s">
        <v>36</v>
      </c>
      <c r="B62" s="69"/>
      <c r="C62" s="59" t="s">
        <v>7</v>
      </c>
      <c r="D62" s="88"/>
      <c r="E62" s="104"/>
      <c r="F62" s="105"/>
      <c r="G62" s="107"/>
      <c r="H62" s="99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</row>
    <row r="63" spans="1:46" s="12" customFormat="1" ht="10.9" customHeight="1" x14ac:dyDescent="0.25">
      <c r="A63" s="41" t="s">
        <v>36</v>
      </c>
      <c r="B63" s="66" t="s">
        <v>130</v>
      </c>
      <c r="C63" s="18" t="s">
        <v>45</v>
      </c>
      <c r="D63" s="86" t="s">
        <v>98</v>
      </c>
      <c r="E63" s="104">
        <v>3300</v>
      </c>
      <c r="F63" s="105"/>
      <c r="G63" s="107"/>
      <c r="H63" s="99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</row>
    <row r="64" spans="1:46" s="12" customFormat="1" ht="10.9" customHeight="1" x14ac:dyDescent="0.25">
      <c r="A64" s="41" t="s">
        <v>36</v>
      </c>
      <c r="B64" s="66" t="s">
        <v>387</v>
      </c>
      <c r="C64" s="37" t="s">
        <v>386</v>
      </c>
      <c r="D64" s="86" t="s">
        <v>98</v>
      </c>
      <c r="E64" s="104">
        <v>3300</v>
      </c>
      <c r="F64" s="105"/>
      <c r="G64" s="107"/>
      <c r="H64" s="99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</row>
    <row r="65" spans="1:46" s="12" customFormat="1" ht="10.9" customHeight="1" x14ac:dyDescent="0.25">
      <c r="A65" s="41" t="s">
        <v>36</v>
      </c>
      <c r="B65" s="66" t="s">
        <v>389</v>
      </c>
      <c r="C65" s="37" t="s">
        <v>388</v>
      </c>
      <c r="D65" s="86" t="s">
        <v>392</v>
      </c>
      <c r="E65" s="104">
        <v>7700</v>
      </c>
      <c r="F65" s="105"/>
      <c r="G65" s="107"/>
      <c r="H65" s="99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</row>
    <row r="66" spans="1:46" s="12" customFormat="1" ht="10.9" customHeight="1" x14ac:dyDescent="0.25">
      <c r="A66" s="41" t="s">
        <v>36</v>
      </c>
      <c r="B66" s="66" t="s">
        <v>391</v>
      </c>
      <c r="C66" s="37" t="s">
        <v>390</v>
      </c>
      <c r="D66" s="86" t="s">
        <v>393</v>
      </c>
      <c r="E66" s="104">
        <v>7700</v>
      </c>
      <c r="F66" s="105"/>
      <c r="G66" s="107"/>
      <c r="H66" s="99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</row>
    <row r="67" spans="1:46" s="12" customFormat="1" ht="10.9" customHeight="1" x14ac:dyDescent="0.25">
      <c r="A67" s="41" t="s">
        <v>36</v>
      </c>
      <c r="B67" s="66" t="s">
        <v>375</v>
      </c>
      <c r="C67" s="37" t="s">
        <v>374</v>
      </c>
      <c r="D67" s="86" t="s">
        <v>377</v>
      </c>
      <c r="E67" s="104">
        <v>4100</v>
      </c>
      <c r="F67" s="105"/>
      <c r="G67" s="107"/>
      <c r="H67" s="99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</row>
    <row r="68" spans="1:46" s="12" customFormat="1" ht="10.9" customHeight="1" x14ac:dyDescent="0.25">
      <c r="A68" s="41" t="s">
        <v>36</v>
      </c>
      <c r="B68" s="66" t="s">
        <v>379</v>
      </c>
      <c r="C68" s="37" t="s">
        <v>376</v>
      </c>
      <c r="D68" s="86" t="s">
        <v>378</v>
      </c>
      <c r="E68" s="104">
        <v>4100</v>
      </c>
      <c r="F68" s="105"/>
      <c r="G68" s="107"/>
      <c r="H68" s="99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</row>
    <row r="69" spans="1:46" s="12" customFormat="1" ht="26.45" customHeight="1" x14ac:dyDescent="0.25">
      <c r="A69" s="41" t="s">
        <v>36</v>
      </c>
      <c r="B69" s="66" t="s">
        <v>367</v>
      </c>
      <c r="C69" s="37" t="s">
        <v>368</v>
      </c>
      <c r="D69" s="86" t="s">
        <v>126</v>
      </c>
      <c r="E69" s="104">
        <v>1900</v>
      </c>
      <c r="F69" s="105"/>
      <c r="G69" s="107"/>
      <c r="H69" s="99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</row>
    <row r="70" spans="1:46" s="12" customFormat="1" ht="20.45" customHeight="1" x14ac:dyDescent="0.25">
      <c r="A70" s="41" t="s">
        <v>36</v>
      </c>
      <c r="B70" s="66" t="s">
        <v>370</v>
      </c>
      <c r="C70" s="37" t="s">
        <v>371</v>
      </c>
      <c r="D70" s="86" t="s">
        <v>369</v>
      </c>
      <c r="E70" s="104">
        <v>2500</v>
      </c>
      <c r="F70" s="105"/>
      <c r="G70" s="107"/>
      <c r="H70" s="99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</row>
    <row r="71" spans="1:46" s="12" customFormat="1" ht="20.45" customHeight="1" x14ac:dyDescent="0.25">
      <c r="A71" s="41" t="s">
        <v>36</v>
      </c>
      <c r="B71" s="66" t="s">
        <v>380</v>
      </c>
      <c r="C71" s="37" t="s">
        <v>381</v>
      </c>
      <c r="D71" s="86"/>
      <c r="E71" s="104">
        <v>400</v>
      </c>
      <c r="F71" s="105"/>
      <c r="G71" s="107"/>
      <c r="H71" s="99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</row>
    <row r="72" spans="1:46" s="12" customFormat="1" ht="39" customHeight="1" x14ac:dyDescent="0.25">
      <c r="A72" s="41" t="s">
        <v>36</v>
      </c>
      <c r="B72" s="70" t="s">
        <v>314</v>
      </c>
      <c r="C72" s="18" t="s">
        <v>43</v>
      </c>
      <c r="D72" s="86" t="s">
        <v>99</v>
      </c>
      <c r="E72" s="104">
        <v>12000</v>
      </c>
      <c r="F72" s="105"/>
      <c r="G72" s="107"/>
      <c r="H72" s="99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</row>
    <row r="73" spans="1:46" s="12" customFormat="1" ht="11.25" customHeight="1" x14ac:dyDescent="0.25">
      <c r="A73" s="41" t="s">
        <v>36</v>
      </c>
      <c r="B73" s="70" t="s">
        <v>315</v>
      </c>
      <c r="C73" s="18" t="s">
        <v>44</v>
      </c>
      <c r="D73" s="86" t="s">
        <v>99</v>
      </c>
      <c r="E73" s="104">
        <v>10300</v>
      </c>
      <c r="F73" s="105"/>
      <c r="G73" s="107"/>
      <c r="H73" s="99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</row>
    <row r="74" spans="1:46" s="12" customFormat="1" ht="33.6" customHeight="1" x14ac:dyDescent="0.25">
      <c r="A74" s="139" t="s">
        <v>172</v>
      </c>
      <c r="B74" s="13"/>
      <c r="C74" s="14"/>
      <c r="D74" s="15"/>
      <c r="E74" s="16"/>
      <c r="F74" s="34"/>
      <c r="G74" s="17"/>
      <c r="H74" s="35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</row>
    <row r="75" spans="1:46" s="12" customFormat="1" ht="11.25" customHeight="1" x14ac:dyDescent="0.25">
      <c r="A75" s="44" t="s">
        <v>172</v>
      </c>
      <c r="B75" s="66" t="s">
        <v>41</v>
      </c>
      <c r="C75" s="18" t="s">
        <v>48</v>
      </c>
      <c r="D75" s="19"/>
      <c r="E75" s="104">
        <v>145000</v>
      </c>
      <c r="F75" s="105"/>
      <c r="G75" s="106">
        <f>E75-(E75*G3/100)</f>
        <v>145000</v>
      </c>
      <c r="H75" s="99">
        <f>F75-(F75*G4/100)</f>
        <v>0</v>
      </c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</row>
    <row r="76" spans="1:46" s="12" customFormat="1" ht="12.75" customHeight="1" x14ac:dyDescent="0.25">
      <c r="A76" s="44" t="s">
        <v>172</v>
      </c>
      <c r="B76" s="66" t="s">
        <v>47</v>
      </c>
      <c r="C76" s="18" t="s">
        <v>49</v>
      </c>
      <c r="D76" s="38" t="s">
        <v>71</v>
      </c>
      <c r="E76" s="104">
        <v>145000</v>
      </c>
      <c r="F76" s="105"/>
      <c r="G76" s="106">
        <f>E76-(E76*G3/100)</f>
        <v>145000</v>
      </c>
      <c r="H76" s="99">
        <f>F76-(F76*G3/100)</f>
        <v>0</v>
      </c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</row>
    <row r="77" spans="1:46" s="12" customFormat="1" ht="12.75" customHeight="1" x14ac:dyDescent="0.25">
      <c r="A77" s="44" t="s">
        <v>172</v>
      </c>
      <c r="B77" s="66" t="s">
        <v>46</v>
      </c>
      <c r="C77" s="18" t="s">
        <v>52</v>
      </c>
      <c r="D77" s="20"/>
      <c r="E77" s="104">
        <v>159400</v>
      </c>
      <c r="F77" s="105"/>
      <c r="G77" s="106">
        <f>E77-(E77*G3/100)</f>
        <v>159400</v>
      </c>
      <c r="H77" s="99">
        <f>F77-(F77*G3/100)</f>
        <v>0</v>
      </c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</row>
    <row r="78" spans="1:46" s="12" customFormat="1" ht="12.75" customHeight="1" x14ac:dyDescent="0.25">
      <c r="A78" s="44" t="s">
        <v>172</v>
      </c>
      <c r="B78" s="67" t="s">
        <v>335</v>
      </c>
      <c r="C78" s="52" t="s">
        <v>53</v>
      </c>
      <c r="D78" s="27" t="s">
        <v>11</v>
      </c>
      <c r="E78" s="112">
        <v>188500</v>
      </c>
      <c r="F78" s="113"/>
      <c r="G78" s="114">
        <f>E78-(E78*G3/100)</f>
        <v>188500</v>
      </c>
      <c r="H78" s="115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</row>
    <row r="79" spans="1:46" s="12" customFormat="1" ht="13.5" customHeight="1" x14ac:dyDescent="0.25">
      <c r="A79" s="44" t="s">
        <v>172</v>
      </c>
      <c r="B79" s="73" t="s">
        <v>336</v>
      </c>
      <c r="C79" s="54" t="s">
        <v>54</v>
      </c>
      <c r="D79" s="31" t="s">
        <v>263</v>
      </c>
      <c r="E79" s="112">
        <v>188500</v>
      </c>
      <c r="F79" s="113"/>
      <c r="G79" s="114">
        <f>E79-(E79*G3/100)</f>
        <v>188500</v>
      </c>
      <c r="H79" s="127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</row>
    <row r="80" spans="1:46" s="12" customFormat="1" ht="13.5" customHeight="1" x14ac:dyDescent="0.25">
      <c r="A80" s="44" t="s">
        <v>172</v>
      </c>
      <c r="B80" s="73" t="s">
        <v>337</v>
      </c>
      <c r="C80" s="54" t="s">
        <v>55</v>
      </c>
      <c r="D80" s="31" t="s">
        <v>264</v>
      </c>
      <c r="E80" s="124">
        <v>207300</v>
      </c>
      <c r="F80" s="125"/>
      <c r="G80" s="126">
        <f>E80-(E80*G3/100)</f>
        <v>207300</v>
      </c>
      <c r="H80" s="127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</row>
    <row r="81" spans="1:46" s="12" customFormat="1" ht="13.5" customHeight="1" x14ac:dyDescent="0.25">
      <c r="A81" s="44" t="s">
        <v>172</v>
      </c>
      <c r="B81" s="66" t="s">
        <v>272</v>
      </c>
      <c r="C81" s="18" t="s">
        <v>50</v>
      </c>
      <c r="D81" s="40"/>
      <c r="E81" s="104">
        <v>188500</v>
      </c>
      <c r="F81" s="105"/>
      <c r="G81" s="106">
        <f>E81-(E81*G3/100)</f>
        <v>188500</v>
      </c>
      <c r="H81" s="99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</row>
    <row r="82" spans="1:46" s="12" customFormat="1" ht="13.5" customHeight="1" x14ac:dyDescent="0.25">
      <c r="A82" s="44" t="s">
        <v>172</v>
      </c>
      <c r="B82" s="66" t="s">
        <v>382</v>
      </c>
      <c r="C82" s="18" t="s">
        <v>51</v>
      </c>
      <c r="D82" s="38" t="s">
        <v>72</v>
      </c>
      <c r="E82" s="104">
        <v>188500</v>
      </c>
      <c r="F82" s="105"/>
      <c r="G82" s="106">
        <f>E82-(E82*G3/100)</f>
        <v>188500</v>
      </c>
      <c r="H82" s="99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</row>
    <row r="83" spans="1:46" s="12" customFormat="1" ht="13.5" customHeight="1" x14ac:dyDescent="0.25">
      <c r="A83" s="44" t="s">
        <v>172</v>
      </c>
      <c r="B83" s="66" t="s">
        <v>273</v>
      </c>
      <c r="C83" s="18" t="s">
        <v>56</v>
      </c>
      <c r="D83" s="39"/>
      <c r="E83" s="104">
        <v>207300</v>
      </c>
      <c r="F83" s="105"/>
      <c r="G83" s="106">
        <f>E83-(E83*G3/100)</f>
        <v>207300</v>
      </c>
      <c r="H83" s="99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</row>
    <row r="84" spans="1:46" s="12" customFormat="1" ht="13.5" customHeight="1" x14ac:dyDescent="0.25">
      <c r="A84" s="44" t="s">
        <v>172</v>
      </c>
      <c r="B84" s="79" t="s">
        <v>383</v>
      </c>
      <c r="C84" s="130" t="s">
        <v>360</v>
      </c>
      <c r="D84" s="131" t="s">
        <v>354</v>
      </c>
      <c r="E84" s="132">
        <v>245100</v>
      </c>
      <c r="F84" s="133"/>
      <c r="G84" s="134">
        <f>E84-(E84*G3/100)</f>
        <v>245100</v>
      </c>
      <c r="H84" s="135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</row>
    <row r="85" spans="1:46" s="12" customFormat="1" ht="14.25" customHeight="1" x14ac:dyDescent="0.25">
      <c r="A85" s="44" t="s">
        <v>172</v>
      </c>
      <c r="B85" s="79" t="s">
        <v>384</v>
      </c>
      <c r="C85" s="130" t="s">
        <v>359</v>
      </c>
      <c r="D85" s="131" t="s">
        <v>353</v>
      </c>
      <c r="E85" s="132">
        <v>245100</v>
      </c>
      <c r="F85" s="133"/>
      <c r="G85" s="134">
        <f>E85-(E85*G3/100)</f>
        <v>245100</v>
      </c>
      <c r="H85" s="135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</row>
    <row r="86" spans="1:46" s="12" customFormat="1" ht="12.75" customHeight="1" x14ac:dyDescent="0.25">
      <c r="A86" s="44" t="s">
        <v>172</v>
      </c>
      <c r="B86" s="79" t="s">
        <v>357</v>
      </c>
      <c r="C86" s="130" t="s">
        <v>358</v>
      </c>
      <c r="D86" s="131" t="s">
        <v>355</v>
      </c>
      <c r="E86" s="132">
        <v>269500</v>
      </c>
      <c r="F86" s="133"/>
      <c r="G86" s="134">
        <f>E86-(E86*G3/100)</f>
        <v>269500</v>
      </c>
      <c r="H86" s="135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</row>
    <row r="87" spans="1:46" s="12" customFormat="1" ht="15.6" customHeight="1" x14ac:dyDescent="0.25">
      <c r="A87" s="44" t="s">
        <v>172</v>
      </c>
      <c r="B87" s="69"/>
      <c r="C87" s="59" t="s">
        <v>7</v>
      </c>
      <c r="D87" s="88"/>
      <c r="E87" s="120"/>
      <c r="F87" s="121"/>
      <c r="G87" s="122"/>
      <c r="H87" s="123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</row>
    <row r="88" spans="1:46" s="12" customFormat="1" ht="21" customHeight="1" x14ac:dyDescent="0.25">
      <c r="A88" s="44" t="s">
        <v>172</v>
      </c>
      <c r="B88" s="66" t="s">
        <v>375</v>
      </c>
      <c r="C88" s="37" t="s">
        <v>374</v>
      </c>
      <c r="D88" s="86" t="s">
        <v>377</v>
      </c>
      <c r="E88" s="104">
        <v>4100</v>
      </c>
      <c r="F88" s="105"/>
      <c r="G88" s="107"/>
      <c r="H88" s="99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</row>
    <row r="89" spans="1:46" s="12" customFormat="1" ht="20.45" customHeight="1" x14ac:dyDescent="0.25">
      <c r="A89" s="44" t="s">
        <v>172</v>
      </c>
      <c r="B89" s="66" t="s">
        <v>379</v>
      </c>
      <c r="C89" s="37" t="s">
        <v>376</v>
      </c>
      <c r="D89" s="86" t="s">
        <v>378</v>
      </c>
      <c r="E89" s="104">
        <v>4100</v>
      </c>
      <c r="F89" s="105"/>
      <c r="G89" s="107"/>
      <c r="H89" s="99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</row>
    <row r="90" spans="1:46" s="12" customFormat="1" ht="21.6" customHeight="1" x14ac:dyDescent="0.25">
      <c r="A90" s="44" t="s">
        <v>172</v>
      </c>
      <c r="B90" s="66" t="s">
        <v>367</v>
      </c>
      <c r="C90" s="37" t="s">
        <v>372</v>
      </c>
      <c r="D90" s="86" t="s">
        <v>126</v>
      </c>
      <c r="E90" s="104">
        <v>1900</v>
      </c>
      <c r="F90" s="105"/>
      <c r="G90" s="107"/>
      <c r="H90" s="99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</row>
    <row r="91" spans="1:46" s="12" customFormat="1" ht="22.9" customHeight="1" x14ac:dyDescent="0.25">
      <c r="A91" s="44" t="s">
        <v>172</v>
      </c>
      <c r="B91" s="66" t="s">
        <v>370</v>
      </c>
      <c r="C91" s="37" t="s">
        <v>373</v>
      </c>
      <c r="D91" s="86" t="s">
        <v>369</v>
      </c>
      <c r="E91" s="104">
        <v>2500</v>
      </c>
      <c r="F91" s="105"/>
      <c r="G91" s="107"/>
      <c r="H91" s="99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</row>
    <row r="92" spans="1:46" s="12" customFormat="1" ht="22.9" customHeight="1" x14ac:dyDescent="0.25">
      <c r="A92" s="44" t="s">
        <v>172</v>
      </c>
      <c r="B92" s="66" t="s">
        <v>380</v>
      </c>
      <c r="C92" s="37" t="s">
        <v>381</v>
      </c>
      <c r="D92" s="86"/>
      <c r="E92" s="104">
        <v>400</v>
      </c>
      <c r="F92" s="105"/>
      <c r="G92" s="107"/>
      <c r="H92" s="99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</row>
    <row r="93" spans="1:46" s="12" customFormat="1" ht="12.75" customHeight="1" x14ac:dyDescent="0.25">
      <c r="A93" s="46" t="s">
        <v>57</v>
      </c>
      <c r="B93" s="13"/>
      <c r="C93" s="14" t="s">
        <v>18</v>
      </c>
      <c r="D93" s="15"/>
      <c r="E93" s="16"/>
      <c r="F93" s="34"/>
      <c r="G93" s="17"/>
      <c r="H93" s="35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</row>
    <row r="94" spans="1:46" s="12" customFormat="1" ht="12.75" customHeight="1" x14ac:dyDescent="0.25">
      <c r="A94" s="41" t="s">
        <v>57</v>
      </c>
      <c r="B94" s="66" t="s">
        <v>270</v>
      </c>
      <c r="C94" s="18" t="s">
        <v>58</v>
      </c>
      <c r="D94" s="157" t="s">
        <v>71</v>
      </c>
      <c r="E94" s="104">
        <v>132900</v>
      </c>
      <c r="F94" s="105"/>
      <c r="G94" s="106">
        <f>E94-(E94*G3/100)</f>
        <v>132900</v>
      </c>
      <c r="H94" s="99">
        <f>F94-(F94*G3/100)</f>
        <v>0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</row>
    <row r="95" spans="1:46" s="12" customFormat="1" ht="14.25" customHeight="1" x14ac:dyDescent="0.25">
      <c r="A95" s="41" t="s">
        <v>57</v>
      </c>
      <c r="B95" s="66" t="s">
        <v>271</v>
      </c>
      <c r="C95" s="18" t="s">
        <v>59</v>
      </c>
      <c r="D95" s="156"/>
      <c r="E95" s="104">
        <v>132900</v>
      </c>
      <c r="F95" s="105"/>
      <c r="G95" s="106">
        <f>E95-(E95*G3/100)</f>
        <v>132900</v>
      </c>
      <c r="H95" s="99">
        <f>F95-(F95*G4/100)</f>
        <v>0</v>
      </c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</row>
    <row r="96" spans="1:46" s="12" customFormat="1" ht="13.5" customHeight="1" x14ac:dyDescent="0.25">
      <c r="A96" s="41" t="s">
        <v>57</v>
      </c>
      <c r="B96" s="67" t="s">
        <v>275</v>
      </c>
      <c r="C96" s="52" t="s">
        <v>60</v>
      </c>
      <c r="D96" s="27" t="s">
        <v>11</v>
      </c>
      <c r="E96" s="112">
        <v>172800</v>
      </c>
      <c r="F96" s="113"/>
      <c r="G96" s="114">
        <f>E96-(E96*G3/100)</f>
        <v>172800</v>
      </c>
      <c r="H96" s="115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</row>
    <row r="97" spans="1:46" s="12" customFormat="1" ht="11.25" customHeight="1" x14ac:dyDescent="0.25">
      <c r="A97" s="41" t="s">
        <v>57</v>
      </c>
      <c r="B97" s="73" t="s">
        <v>274</v>
      </c>
      <c r="C97" s="54" t="s">
        <v>61</v>
      </c>
      <c r="D97" s="31" t="s">
        <v>263</v>
      </c>
      <c r="E97" s="124">
        <v>172800</v>
      </c>
      <c r="F97" s="125"/>
      <c r="G97" s="126">
        <f>E97-(E97*G3/100)</f>
        <v>172800</v>
      </c>
      <c r="H97" s="127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</row>
    <row r="98" spans="1:46" s="12" customFormat="1" ht="11.25" customHeight="1" x14ac:dyDescent="0.25">
      <c r="A98" s="41" t="s">
        <v>57</v>
      </c>
      <c r="B98" s="68"/>
      <c r="C98" s="53"/>
      <c r="D98" s="31" t="s">
        <v>264</v>
      </c>
      <c r="E98" s="116"/>
      <c r="F98" s="117"/>
      <c r="G98" s="118"/>
      <c r="H98" s="119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</row>
    <row r="99" spans="1:46" s="12" customFormat="1" ht="15.75" customHeight="1" x14ac:dyDescent="0.25">
      <c r="A99" s="41" t="s">
        <v>57</v>
      </c>
      <c r="B99" s="69"/>
      <c r="C99" s="59" t="s">
        <v>7</v>
      </c>
      <c r="D99" s="88"/>
      <c r="E99" s="120"/>
      <c r="F99" s="121"/>
      <c r="G99" s="122"/>
      <c r="H99" s="123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</row>
    <row r="100" spans="1:46" s="12" customFormat="1" ht="11.25" customHeight="1" x14ac:dyDescent="0.25">
      <c r="A100" s="41" t="s">
        <v>57</v>
      </c>
      <c r="B100" s="66" t="s">
        <v>130</v>
      </c>
      <c r="C100" s="18" t="s">
        <v>45</v>
      </c>
      <c r="D100" s="86" t="s">
        <v>98</v>
      </c>
      <c r="E100" s="104">
        <v>3300</v>
      </c>
      <c r="F100" s="105"/>
      <c r="G100" s="107"/>
      <c r="H100" s="99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</row>
    <row r="101" spans="1:46" s="12" customFormat="1" ht="11.25" customHeight="1" x14ac:dyDescent="0.25">
      <c r="A101" s="41" t="s">
        <v>57</v>
      </c>
      <c r="B101" s="66" t="s">
        <v>387</v>
      </c>
      <c r="C101" s="37" t="s">
        <v>386</v>
      </c>
      <c r="D101" s="86" t="s">
        <v>98</v>
      </c>
      <c r="E101" s="104">
        <v>3300</v>
      </c>
      <c r="F101" s="105"/>
      <c r="G101" s="107"/>
      <c r="H101" s="99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</row>
    <row r="102" spans="1:46" s="12" customFormat="1" ht="11.25" customHeight="1" x14ac:dyDescent="0.25">
      <c r="A102" s="41" t="s">
        <v>57</v>
      </c>
      <c r="B102" s="66" t="s">
        <v>389</v>
      </c>
      <c r="C102" s="37" t="s">
        <v>388</v>
      </c>
      <c r="D102" s="86" t="s">
        <v>392</v>
      </c>
      <c r="E102" s="104">
        <v>7700</v>
      </c>
      <c r="F102" s="105"/>
      <c r="G102" s="107"/>
      <c r="H102" s="99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</row>
    <row r="103" spans="1:46" s="12" customFormat="1" ht="11.25" customHeight="1" x14ac:dyDescent="0.25">
      <c r="A103" s="41" t="s">
        <v>57</v>
      </c>
      <c r="B103" s="66" t="s">
        <v>391</v>
      </c>
      <c r="C103" s="37" t="s">
        <v>390</v>
      </c>
      <c r="D103" s="86" t="s">
        <v>393</v>
      </c>
      <c r="E103" s="104">
        <v>7700</v>
      </c>
      <c r="F103" s="105"/>
      <c r="G103" s="107"/>
      <c r="H103" s="99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</row>
    <row r="104" spans="1:46" s="12" customFormat="1" ht="19.899999999999999" customHeight="1" x14ac:dyDescent="0.25">
      <c r="A104" s="41" t="s">
        <v>57</v>
      </c>
      <c r="B104" s="66" t="s">
        <v>375</v>
      </c>
      <c r="C104" s="37" t="s">
        <v>374</v>
      </c>
      <c r="D104" s="86" t="s">
        <v>377</v>
      </c>
      <c r="E104" s="104">
        <v>4100</v>
      </c>
      <c r="F104" s="105"/>
      <c r="G104" s="107"/>
      <c r="H104" s="99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</row>
    <row r="105" spans="1:46" s="12" customFormat="1" ht="19.899999999999999" customHeight="1" x14ac:dyDescent="0.25">
      <c r="A105" s="41" t="s">
        <v>57</v>
      </c>
      <c r="B105" s="66" t="s">
        <v>379</v>
      </c>
      <c r="C105" s="37" t="s">
        <v>376</v>
      </c>
      <c r="D105" s="86" t="s">
        <v>378</v>
      </c>
      <c r="E105" s="104">
        <v>4100</v>
      </c>
      <c r="F105" s="105"/>
      <c r="G105" s="107"/>
      <c r="H105" s="99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</row>
    <row r="106" spans="1:46" s="12" customFormat="1" ht="22.9" customHeight="1" x14ac:dyDescent="0.25">
      <c r="A106" s="41" t="s">
        <v>57</v>
      </c>
      <c r="B106" s="66" t="s">
        <v>367</v>
      </c>
      <c r="C106" s="37" t="s">
        <v>368</v>
      </c>
      <c r="D106" s="86" t="s">
        <v>126</v>
      </c>
      <c r="E106" s="104">
        <v>1900</v>
      </c>
      <c r="F106" s="105"/>
      <c r="G106" s="107"/>
      <c r="H106" s="99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</row>
    <row r="107" spans="1:46" s="12" customFormat="1" ht="24" customHeight="1" x14ac:dyDescent="0.25">
      <c r="A107" s="41" t="s">
        <v>57</v>
      </c>
      <c r="B107" s="66" t="s">
        <v>370</v>
      </c>
      <c r="C107" s="37" t="s">
        <v>371</v>
      </c>
      <c r="D107" s="86" t="s">
        <v>369</v>
      </c>
      <c r="E107" s="104">
        <v>2500</v>
      </c>
      <c r="F107" s="105"/>
      <c r="G107" s="107"/>
      <c r="H107" s="99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</row>
    <row r="108" spans="1:46" s="12" customFormat="1" ht="13.15" customHeight="1" x14ac:dyDescent="0.25">
      <c r="A108" s="41" t="s">
        <v>57</v>
      </c>
      <c r="B108" s="66" t="s">
        <v>380</v>
      </c>
      <c r="C108" s="37" t="s">
        <v>381</v>
      </c>
      <c r="D108" s="86"/>
      <c r="E108" s="104">
        <v>400</v>
      </c>
      <c r="F108" s="105"/>
      <c r="G108" s="107"/>
      <c r="H108" s="99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</row>
    <row r="109" spans="1:46" s="12" customFormat="1" ht="12.75" customHeight="1" x14ac:dyDescent="0.25">
      <c r="A109" s="41" t="s">
        <v>57</v>
      </c>
      <c r="B109" s="70" t="s">
        <v>314</v>
      </c>
      <c r="C109" s="18" t="s">
        <v>43</v>
      </c>
      <c r="D109" s="86" t="s">
        <v>99</v>
      </c>
      <c r="E109" s="104">
        <v>12000</v>
      </c>
      <c r="F109" s="105"/>
      <c r="G109" s="107"/>
      <c r="H109" s="99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</row>
    <row r="110" spans="1:46" s="12" customFormat="1" ht="13.5" customHeight="1" x14ac:dyDescent="0.25">
      <c r="A110" s="41" t="s">
        <v>57</v>
      </c>
      <c r="B110" s="70" t="s">
        <v>315</v>
      </c>
      <c r="C110" s="18" t="s">
        <v>44</v>
      </c>
      <c r="D110" s="86" t="s">
        <v>99</v>
      </c>
      <c r="E110" s="104">
        <v>10300</v>
      </c>
      <c r="F110" s="105"/>
      <c r="G110" s="107"/>
      <c r="H110" s="99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</row>
    <row r="111" spans="1:46" s="12" customFormat="1" ht="13.5" customHeight="1" x14ac:dyDescent="0.25">
      <c r="A111" s="45" t="s">
        <v>122</v>
      </c>
      <c r="B111" s="13"/>
      <c r="C111" s="14" t="s">
        <v>18</v>
      </c>
      <c r="D111" s="15"/>
      <c r="E111" s="16"/>
      <c r="F111" s="34"/>
      <c r="G111" s="17"/>
      <c r="H111" s="35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</row>
    <row r="112" spans="1:46" s="12" customFormat="1" ht="13.5" customHeight="1" x14ac:dyDescent="0.25">
      <c r="A112" s="41" t="s">
        <v>122</v>
      </c>
      <c r="B112" s="66" t="s">
        <v>62</v>
      </c>
      <c r="C112" s="18" t="s">
        <v>63</v>
      </c>
      <c r="D112" s="86" t="s">
        <v>71</v>
      </c>
      <c r="E112" s="104">
        <v>172000</v>
      </c>
      <c r="F112" s="105"/>
      <c r="G112" s="106">
        <f>E112-(E112*G3/100)</f>
        <v>172000</v>
      </c>
      <c r="H112" s="99">
        <f>F112-(F112*G3/100)</f>
        <v>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</row>
    <row r="113" spans="1:46" s="12" customFormat="1" ht="13.5" customHeight="1" x14ac:dyDescent="0.25">
      <c r="A113" s="41" t="s">
        <v>122</v>
      </c>
      <c r="B113" s="74" t="s">
        <v>276</v>
      </c>
      <c r="C113" s="52" t="s">
        <v>64</v>
      </c>
      <c r="D113" s="27" t="s">
        <v>338</v>
      </c>
      <c r="E113" s="112">
        <v>223600</v>
      </c>
      <c r="F113" s="113"/>
      <c r="G113" s="114">
        <f>E113-(E113*G3/100)</f>
        <v>223600</v>
      </c>
      <c r="H113" s="115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</row>
    <row r="114" spans="1:46" s="12" customFormat="1" ht="14.25" customHeight="1" x14ac:dyDescent="0.25">
      <c r="A114" s="41" t="s">
        <v>122</v>
      </c>
      <c r="B114" s="75"/>
      <c r="C114" s="53"/>
      <c r="D114" s="31" t="s">
        <v>263</v>
      </c>
      <c r="E114" s="112"/>
      <c r="F114" s="113"/>
      <c r="G114" s="114"/>
      <c r="H114" s="115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</row>
    <row r="115" spans="1:46" s="12" customFormat="1" ht="12" customHeight="1" x14ac:dyDescent="0.25">
      <c r="A115" s="41" t="s">
        <v>122</v>
      </c>
      <c r="B115" s="68"/>
      <c r="C115" s="53"/>
      <c r="D115" s="31" t="s">
        <v>264</v>
      </c>
      <c r="E115" s="116"/>
      <c r="F115" s="117"/>
      <c r="G115" s="118"/>
      <c r="H115" s="119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</row>
    <row r="116" spans="1:46" s="12" customFormat="1" ht="11.25" customHeight="1" x14ac:dyDescent="0.25">
      <c r="A116" s="41" t="s">
        <v>122</v>
      </c>
      <c r="B116" s="66" t="s">
        <v>277</v>
      </c>
      <c r="C116" s="18" t="s">
        <v>65</v>
      </c>
      <c r="D116" s="40" t="s">
        <v>72</v>
      </c>
      <c r="E116" s="104">
        <v>223600</v>
      </c>
      <c r="F116" s="105"/>
      <c r="G116" s="106">
        <f>E116-(E116*G3/100)</f>
        <v>223600</v>
      </c>
      <c r="H116" s="99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</row>
    <row r="117" spans="1:46" s="12" customFormat="1" ht="11.25" customHeight="1" x14ac:dyDescent="0.25">
      <c r="A117" s="41" t="s">
        <v>122</v>
      </c>
      <c r="B117" s="79" t="s">
        <v>385</v>
      </c>
      <c r="C117" s="130" t="s">
        <v>361</v>
      </c>
      <c r="D117" s="131" t="s">
        <v>354</v>
      </c>
      <c r="E117" s="132">
        <v>290700</v>
      </c>
      <c r="F117" s="133"/>
      <c r="G117" s="134">
        <f>E117-(E117*G3/100)</f>
        <v>290700</v>
      </c>
      <c r="H117" s="135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</row>
    <row r="118" spans="1:46" s="12" customFormat="1" ht="15.75" customHeight="1" x14ac:dyDescent="0.25">
      <c r="A118" s="41" t="s">
        <v>122</v>
      </c>
      <c r="B118" s="79"/>
      <c r="C118" s="130"/>
      <c r="D118" s="131" t="s">
        <v>353</v>
      </c>
      <c r="E118" s="132"/>
      <c r="F118" s="133"/>
      <c r="G118" s="134"/>
      <c r="H118" s="135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</row>
    <row r="119" spans="1:46" s="12" customFormat="1" ht="11.25" customHeight="1" x14ac:dyDescent="0.25">
      <c r="A119" s="41" t="s">
        <v>122</v>
      </c>
      <c r="B119" s="79"/>
      <c r="C119" s="130"/>
      <c r="D119" s="131" t="s">
        <v>355</v>
      </c>
      <c r="E119" s="132"/>
      <c r="F119" s="133"/>
      <c r="G119" s="134"/>
      <c r="H119" s="135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</row>
    <row r="120" spans="1:46" s="12" customFormat="1" ht="11.25" customHeight="1" x14ac:dyDescent="0.25">
      <c r="A120" s="41" t="s">
        <v>122</v>
      </c>
      <c r="B120" s="69"/>
      <c r="C120" s="59" t="s">
        <v>7</v>
      </c>
      <c r="D120" s="88"/>
      <c r="E120" s="120"/>
      <c r="F120" s="121"/>
      <c r="G120" s="122"/>
      <c r="H120" s="123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</row>
    <row r="121" spans="1:46" s="12" customFormat="1" ht="11.25" customHeight="1" x14ac:dyDescent="0.25">
      <c r="A121" s="41" t="s">
        <v>122</v>
      </c>
      <c r="B121" s="66" t="s">
        <v>326</v>
      </c>
      <c r="C121" s="18" t="s">
        <v>8</v>
      </c>
      <c r="D121" s="86"/>
      <c r="E121" s="104">
        <v>2000</v>
      </c>
      <c r="F121" s="105"/>
      <c r="G121" s="107"/>
      <c r="H121" s="99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</row>
    <row r="122" spans="1:46" s="12" customFormat="1" ht="11.25" customHeight="1" x14ac:dyDescent="0.25">
      <c r="A122" s="41" t="s">
        <v>122</v>
      </c>
      <c r="B122" s="76" t="s">
        <v>130</v>
      </c>
      <c r="C122" s="18" t="s">
        <v>45</v>
      </c>
      <c r="D122" s="86" t="s">
        <v>98</v>
      </c>
      <c r="E122" s="104">
        <v>3300</v>
      </c>
      <c r="F122" s="105"/>
      <c r="G122" s="107"/>
      <c r="H122" s="99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</row>
    <row r="123" spans="1:46" s="12" customFormat="1" ht="11.25" customHeight="1" x14ac:dyDescent="0.25">
      <c r="A123" s="41" t="s">
        <v>122</v>
      </c>
      <c r="B123" s="66" t="s">
        <v>387</v>
      </c>
      <c r="C123" s="37" t="s">
        <v>386</v>
      </c>
      <c r="D123" s="86" t="s">
        <v>98</v>
      </c>
      <c r="E123" s="104">
        <v>3300</v>
      </c>
      <c r="F123" s="105"/>
      <c r="G123" s="107"/>
      <c r="H123" s="99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</row>
    <row r="124" spans="1:46" s="12" customFormat="1" ht="11.25" customHeight="1" x14ac:dyDescent="0.25">
      <c r="A124" s="41" t="s">
        <v>122</v>
      </c>
      <c r="B124" s="66" t="s">
        <v>389</v>
      </c>
      <c r="C124" s="37" t="s">
        <v>388</v>
      </c>
      <c r="D124" s="86" t="s">
        <v>392</v>
      </c>
      <c r="E124" s="104">
        <v>7700</v>
      </c>
      <c r="F124" s="105"/>
      <c r="G124" s="107"/>
      <c r="H124" s="99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</row>
    <row r="125" spans="1:46" s="12" customFormat="1" ht="11.25" customHeight="1" x14ac:dyDescent="0.25">
      <c r="A125" s="41" t="s">
        <v>122</v>
      </c>
      <c r="B125" s="66" t="s">
        <v>391</v>
      </c>
      <c r="C125" s="37" t="s">
        <v>390</v>
      </c>
      <c r="D125" s="86" t="s">
        <v>393</v>
      </c>
      <c r="E125" s="104">
        <v>7700</v>
      </c>
      <c r="F125" s="105"/>
      <c r="G125" s="107"/>
      <c r="H125" s="99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</row>
    <row r="126" spans="1:46" s="12" customFormat="1" ht="11.25" customHeight="1" x14ac:dyDescent="0.25">
      <c r="A126" s="41" t="s">
        <v>122</v>
      </c>
      <c r="B126" s="66" t="s">
        <v>375</v>
      </c>
      <c r="C126" s="37" t="s">
        <v>374</v>
      </c>
      <c r="D126" s="86" t="s">
        <v>377</v>
      </c>
      <c r="E126" s="104">
        <v>4100</v>
      </c>
      <c r="F126" s="105"/>
      <c r="G126" s="107"/>
      <c r="H126" s="99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</row>
    <row r="127" spans="1:46" s="12" customFormat="1" ht="11.25" customHeight="1" x14ac:dyDescent="0.25">
      <c r="A127" s="41" t="s">
        <v>122</v>
      </c>
      <c r="B127" s="66" t="s">
        <v>379</v>
      </c>
      <c r="C127" s="37" t="s">
        <v>376</v>
      </c>
      <c r="D127" s="86" t="s">
        <v>378</v>
      </c>
      <c r="E127" s="104">
        <v>4100</v>
      </c>
      <c r="F127" s="105"/>
      <c r="G127" s="107"/>
      <c r="H127" s="99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</row>
    <row r="128" spans="1:46" s="12" customFormat="1" ht="25.9" customHeight="1" x14ac:dyDescent="0.25">
      <c r="A128" s="41" t="s">
        <v>122</v>
      </c>
      <c r="B128" s="66" t="s">
        <v>367</v>
      </c>
      <c r="C128" s="37" t="s">
        <v>368</v>
      </c>
      <c r="D128" s="86" t="s">
        <v>126</v>
      </c>
      <c r="E128" s="104">
        <v>1900</v>
      </c>
      <c r="F128" s="105"/>
      <c r="G128" s="107"/>
      <c r="H128" s="99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</row>
    <row r="129" spans="1:46" s="12" customFormat="1" ht="22.15" customHeight="1" x14ac:dyDescent="0.25">
      <c r="A129" s="41" t="s">
        <v>122</v>
      </c>
      <c r="B129" s="66" t="s">
        <v>370</v>
      </c>
      <c r="C129" s="37" t="s">
        <v>371</v>
      </c>
      <c r="D129" s="86" t="s">
        <v>369</v>
      </c>
      <c r="E129" s="104">
        <v>2500</v>
      </c>
      <c r="F129" s="105"/>
      <c r="G129" s="107"/>
      <c r="H129" s="99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</row>
    <row r="130" spans="1:46" s="12" customFormat="1" ht="22.15" customHeight="1" x14ac:dyDescent="0.25">
      <c r="A130" s="41" t="s">
        <v>122</v>
      </c>
      <c r="B130" s="66" t="s">
        <v>380</v>
      </c>
      <c r="C130" s="37" t="s">
        <v>381</v>
      </c>
      <c r="D130" s="86"/>
      <c r="E130" s="104">
        <v>400</v>
      </c>
      <c r="F130" s="105"/>
      <c r="G130" s="107"/>
      <c r="H130" s="99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</row>
    <row r="131" spans="1:46" s="12" customFormat="1" ht="12" customHeight="1" x14ac:dyDescent="0.25">
      <c r="A131" s="41" t="s">
        <v>122</v>
      </c>
      <c r="B131" s="77" t="s">
        <v>314</v>
      </c>
      <c r="C131" s="18" t="s">
        <v>43</v>
      </c>
      <c r="D131" s="86" t="s">
        <v>99</v>
      </c>
      <c r="E131" s="104">
        <v>12000</v>
      </c>
      <c r="F131" s="105"/>
      <c r="G131" s="107"/>
      <c r="H131" s="99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</row>
    <row r="132" spans="1:46" s="12" customFormat="1" ht="12" customHeight="1" x14ac:dyDescent="0.25">
      <c r="A132" s="41" t="s">
        <v>122</v>
      </c>
      <c r="B132" s="77" t="s">
        <v>315</v>
      </c>
      <c r="C132" s="18" t="s">
        <v>44</v>
      </c>
      <c r="D132" s="86" t="s">
        <v>99</v>
      </c>
      <c r="E132" s="104">
        <v>10300</v>
      </c>
      <c r="F132" s="105"/>
      <c r="G132" s="107"/>
      <c r="H132" s="99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</row>
    <row r="133" spans="1:46" s="12" customFormat="1" ht="12" customHeight="1" x14ac:dyDescent="0.25">
      <c r="A133" s="45" t="s">
        <v>66</v>
      </c>
      <c r="B133" s="13"/>
      <c r="C133" s="14" t="s">
        <v>19</v>
      </c>
      <c r="D133" s="15"/>
      <c r="E133" s="16"/>
      <c r="F133" s="34"/>
      <c r="G133" s="17"/>
      <c r="H133" s="35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</row>
    <row r="134" spans="1:46" s="12" customFormat="1" ht="12" customHeight="1" x14ac:dyDescent="0.25">
      <c r="A134" s="41" t="s">
        <v>66</v>
      </c>
      <c r="B134" s="66" t="s">
        <v>70</v>
      </c>
      <c r="C134" s="18" t="s">
        <v>68</v>
      </c>
      <c r="D134" s="157" t="s">
        <v>71</v>
      </c>
      <c r="E134" s="104">
        <v>74800</v>
      </c>
      <c r="F134" s="105">
        <v>64000</v>
      </c>
      <c r="G134" s="106">
        <f>E134-(E134*G3/100)</f>
        <v>74800</v>
      </c>
      <c r="H134" s="99">
        <f>F134-(F134*G3/100)</f>
        <v>64000</v>
      </c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</row>
    <row r="135" spans="1:46" s="12" customFormat="1" ht="12" customHeight="1" x14ac:dyDescent="0.25">
      <c r="A135" s="41" t="s">
        <v>66</v>
      </c>
      <c r="B135" s="66" t="s">
        <v>67</v>
      </c>
      <c r="C135" s="18" t="s">
        <v>69</v>
      </c>
      <c r="D135" s="156"/>
      <c r="E135" s="104">
        <v>76900</v>
      </c>
      <c r="F135" s="105"/>
      <c r="G135" s="106">
        <f>E135-(E135*G3/100)</f>
        <v>76900</v>
      </c>
      <c r="H135" s="99">
        <f>F135-(F135*G3/100)</f>
        <v>0</v>
      </c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</row>
    <row r="136" spans="1:46" s="12" customFormat="1" ht="12" customHeight="1" x14ac:dyDescent="0.25">
      <c r="A136" s="41" t="s">
        <v>66</v>
      </c>
      <c r="B136" s="66" t="s">
        <v>278</v>
      </c>
      <c r="C136" s="18" t="s">
        <v>73</v>
      </c>
      <c r="D136" s="157" t="s">
        <v>72</v>
      </c>
      <c r="E136" s="104">
        <v>97300</v>
      </c>
      <c r="F136" s="105"/>
      <c r="G136" s="106">
        <f>E136-(E136*G3/100)</f>
        <v>97300</v>
      </c>
      <c r="H136" s="99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</row>
    <row r="137" spans="1:46" s="12" customFormat="1" ht="12.75" customHeight="1" x14ac:dyDescent="0.25">
      <c r="A137" s="41" t="s">
        <v>66</v>
      </c>
      <c r="B137" s="66" t="s">
        <v>339</v>
      </c>
      <c r="C137" s="18" t="s">
        <v>74</v>
      </c>
      <c r="D137" s="156"/>
      <c r="E137" s="104">
        <v>100000</v>
      </c>
      <c r="F137" s="105"/>
      <c r="G137" s="106">
        <f>E137-(E137*G3/100)</f>
        <v>100000</v>
      </c>
      <c r="H137" s="99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</row>
    <row r="138" spans="1:46" s="12" customFormat="1" ht="11.25" customHeight="1" x14ac:dyDescent="0.25">
      <c r="A138" s="41" t="s">
        <v>66</v>
      </c>
      <c r="B138" s="69"/>
      <c r="C138" s="59" t="s">
        <v>7</v>
      </c>
      <c r="D138" s="88"/>
      <c r="E138" s="120"/>
      <c r="F138" s="121"/>
      <c r="G138" s="122"/>
      <c r="H138" s="123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</row>
    <row r="139" spans="1:46" s="12" customFormat="1" ht="15.75" customHeight="1" x14ac:dyDescent="0.25">
      <c r="A139" s="41" t="s">
        <v>66</v>
      </c>
      <c r="B139" s="78" t="s">
        <v>81</v>
      </c>
      <c r="C139" s="18" t="s">
        <v>75</v>
      </c>
      <c r="D139" s="86" t="s">
        <v>71</v>
      </c>
      <c r="E139" s="104">
        <v>13700</v>
      </c>
      <c r="F139" s="105"/>
      <c r="G139" s="106">
        <f>E139-(E139*G3/100)</f>
        <v>13700</v>
      </c>
      <c r="H139" s="99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</row>
    <row r="140" spans="1:46" s="12" customFormat="1" ht="11.25" customHeight="1" x14ac:dyDescent="0.25">
      <c r="A140" s="41" t="s">
        <v>66</v>
      </c>
      <c r="B140" s="78" t="s">
        <v>83</v>
      </c>
      <c r="C140" s="18" t="s">
        <v>76</v>
      </c>
      <c r="D140" s="86" t="s">
        <v>71</v>
      </c>
      <c r="E140" s="104">
        <v>13700</v>
      </c>
      <c r="F140" s="105"/>
      <c r="G140" s="106">
        <f>E140-(E140*G3/100)</f>
        <v>13700</v>
      </c>
      <c r="H140" s="99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</row>
    <row r="141" spans="1:46" s="12" customFormat="1" ht="11.25" customHeight="1" x14ac:dyDescent="0.25">
      <c r="A141" s="41" t="s">
        <v>66</v>
      </c>
      <c r="B141" s="78" t="s">
        <v>82</v>
      </c>
      <c r="C141" s="18" t="s">
        <v>77</v>
      </c>
      <c r="D141" s="86" t="s">
        <v>71</v>
      </c>
      <c r="E141" s="104">
        <v>7700</v>
      </c>
      <c r="F141" s="105"/>
      <c r="G141" s="106">
        <f>E141-(E141*G3/100)</f>
        <v>7700</v>
      </c>
      <c r="H141" s="99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</row>
    <row r="142" spans="1:46" s="12" customFormat="1" ht="11.25" customHeight="1" x14ac:dyDescent="0.25">
      <c r="A142" s="41" t="s">
        <v>66</v>
      </c>
      <c r="B142" s="79" t="s">
        <v>84</v>
      </c>
      <c r="C142" s="54" t="s">
        <v>78</v>
      </c>
      <c r="D142" s="27"/>
      <c r="E142" s="124">
        <v>20600</v>
      </c>
      <c r="F142" s="125"/>
      <c r="G142" s="126">
        <f>E142-(E142*G3/100)</f>
        <v>20600</v>
      </c>
      <c r="H142" s="127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</row>
    <row r="143" spans="1:46" s="12" customFormat="1" ht="11.25" customHeight="1" x14ac:dyDescent="0.25">
      <c r="A143" s="41" t="s">
        <v>66</v>
      </c>
      <c r="B143" s="79" t="s">
        <v>86</v>
      </c>
      <c r="C143" s="54" t="s">
        <v>79</v>
      </c>
      <c r="D143" s="31" t="s">
        <v>267</v>
      </c>
      <c r="E143" s="124">
        <v>20600</v>
      </c>
      <c r="F143" s="125"/>
      <c r="G143" s="126">
        <f>E143-(E143*G3/100)</f>
        <v>20600</v>
      </c>
      <c r="H143" s="127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</row>
    <row r="144" spans="1:46" s="12" customFormat="1" ht="14.25" customHeight="1" x14ac:dyDescent="0.25">
      <c r="A144" s="41" t="s">
        <v>66</v>
      </c>
      <c r="B144" s="79" t="s">
        <v>85</v>
      </c>
      <c r="C144" s="54" t="s">
        <v>80</v>
      </c>
      <c r="D144" s="90"/>
      <c r="E144" s="124">
        <v>11600</v>
      </c>
      <c r="F144" s="125"/>
      <c r="G144" s="126">
        <f>E144-(E144*G3/100)</f>
        <v>11600</v>
      </c>
      <c r="H144" s="127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</row>
    <row r="145" spans="1:46" s="12" customFormat="1" ht="12" customHeight="1" x14ac:dyDescent="0.25">
      <c r="A145" s="41" t="s">
        <v>66</v>
      </c>
      <c r="B145" s="66" t="s">
        <v>130</v>
      </c>
      <c r="C145" s="18" t="s">
        <v>45</v>
      </c>
      <c r="D145" s="86" t="s">
        <v>98</v>
      </c>
      <c r="E145" s="104">
        <v>3300</v>
      </c>
      <c r="F145" s="105"/>
      <c r="G145" s="107"/>
      <c r="H145" s="99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</row>
    <row r="146" spans="1:46" s="12" customFormat="1" ht="12" customHeight="1" x14ac:dyDescent="0.25">
      <c r="A146" s="41" t="s">
        <v>66</v>
      </c>
      <c r="B146" s="66" t="s">
        <v>387</v>
      </c>
      <c r="C146" s="37" t="s">
        <v>386</v>
      </c>
      <c r="D146" s="86" t="s">
        <v>98</v>
      </c>
      <c r="E146" s="104">
        <v>3300</v>
      </c>
      <c r="F146" s="105"/>
      <c r="G146" s="107"/>
      <c r="H146" s="99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</row>
    <row r="147" spans="1:46" s="12" customFormat="1" ht="17.25" customHeight="1" x14ac:dyDescent="0.25">
      <c r="A147" s="41" t="s">
        <v>66</v>
      </c>
      <c r="B147" s="66" t="s">
        <v>389</v>
      </c>
      <c r="C147" s="37" t="s">
        <v>388</v>
      </c>
      <c r="D147" s="86" t="s">
        <v>392</v>
      </c>
      <c r="E147" s="104">
        <v>7700</v>
      </c>
      <c r="F147" s="105"/>
      <c r="G147" s="107"/>
      <c r="H147" s="99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</row>
    <row r="148" spans="1:46" s="12" customFormat="1" ht="19.899999999999999" customHeight="1" x14ac:dyDescent="0.25">
      <c r="A148" s="41" t="s">
        <v>66</v>
      </c>
      <c r="B148" s="66" t="s">
        <v>391</v>
      </c>
      <c r="C148" s="37" t="s">
        <v>390</v>
      </c>
      <c r="D148" s="86" t="s">
        <v>393</v>
      </c>
      <c r="E148" s="104">
        <v>7700</v>
      </c>
      <c r="F148" s="105"/>
      <c r="G148" s="107"/>
      <c r="H148" s="99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</row>
    <row r="149" spans="1:46" s="12" customFormat="1" ht="12" customHeight="1" x14ac:dyDescent="0.25">
      <c r="A149" s="41" t="s">
        <v>66</v>
      </c>
      <c r="B149" s="78" t="s">
        <v>330</v>
      </c>
      <c r="C149" s="18" t="s">
        <v>341</v>
      </c>
      <c r="D149" s="86"/>
      <c r="E149" s="104">
        <v>6600</v>
      </c>
      <c r="F149" s="105"/>
      <c r="G149" s="107"/>
      <c r="H149" s="99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</row>
    <row r="150" spans="1:46" s="12" customFormat="1" ht="12" customHeight="1" x14ac:dyDescent="0.25">
      <c r="A150" s="45" t="s">
        <v>87</v>
      </c>
      <c r="B150" s="13"/>
      <c r="C150" s="14" t="s">
        <v>19</v>
      </c>
      <c r="D150" s="15"/>
      <c r="E150" s="16"/>
      <c r="F150" s="34"/>
      <c r="G150" s="17"/>
      <c r="H150" s="35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</row>
    <row r="151" spans="1:46" s="12" customFormat="1" ht="12" customHeight="1" x14ac:dyDescent="0.25">
      <c r="A151" s="41" t="s">
        <v>87</v>
      </c>
      <c r="B151" s="66" t="s">
        <v>88</v>
      </c>
      <c r="C151" s="18" t="s">
        <v>89</v>
      </c>
      <c r="D151" s="157" t="s">
        <v>71</v>
      </c>
      <c r="E151" s="104">
        <v>67100</v>
      </c>
      <c r="F151" s="105">
        <v>60200</v>
      </c>
      <c r="G151" s="106">
        <f>E151-(E151*G3/100)</f>
        <v>67100</v>
      </c>
      <c r="H151" s="99">
        <f>F151-(F151*G3/100)</f>
        <v>60200</v>
      </c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</row>
    <row r="152" spans="1:46" s="12" customFormat="1" ht="12" customHeight="1" x14ac:dyDescent="0.25">
      <c r="A152" s="41" t="s">
        <v>87</v>
      </c>
      <c r="B152" s="66" t="s">
        <v>92</v>
      </c>
      <c r="C152" s="18" t="s">
        <v>90</v>
      </c>
      <c r="D152" s="156"/>
      <c r="E152" s="104">
        <v>69500</v>
      </c>
      <c r="F152" s="105">
        <v>60900</v>
      </c>
      <c r="G152" s="106">
        <f>E152-(E152*G3/100)</f>
        <v>69500</v>
      </c>
      <c r="H152" s="99">
        <f>F152-(F152*G3/100)</f>
        <v>60900</v>
      </c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</row>
    <row r="153" spans="1:46" s="12" customFormat="1" ht="12" customHeight="1" x14ac:dyDescent="0.25">
      <c r="A153" s="41" t="s">
        <v>87</v>
      </c>
      <c r="B153" s="66" t="s">
        <v>280</v>
      </c>
      <c r="C153" s="18" t="s">
        <v>91</v>
      </c>
      <c r="D153" s="157" t="s">
        <v>72</v>
      </c>
      <c r="E153" s="104">
        <v>87300</v>
      </c>
      <c r="F153" s="105"/>
      <c r="G153" s="106">
        <f>E153-(E153*G3/100)</f>
        <v>87300</v>
      </c>
      <c r="H153" s="99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</row>
    <row r="154" spans="1:46" s="12" customFormat="1" ht="15" customHeight="1" x14ac:dyDescent="0.25">
      <c r="A154" s="41" t="s">
        <v>87</v>
      </c>
      <c r="B154" s="66" t="s">
        <v>281</v>
      </c>
      <c r="C154" s="18" t="s">
        <v>93</v>
      </c>
      <c r="D154" s="156"/>
      <c r="E154" s="104">
        <v>90400</v>
      </c>
      <c r="F154" s="105"/>
      <c r="G154" s="106">
        <f>E154-(E154*G3/100)</f>
        <v>90400</v>
      </c>
      <c r="H154" s="99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</row>
    <row r="155" spans="1:46" s="12" customFormat="1" ht="11.25" customHeight="1" x14ac:dyDescent="0.25">
      <c r="A155" s="41" t="s">
        <v>87</v>
      </c>
      <c r="B155" s="69"/>
      <c r="C155" s="59" t="s">
        <v>7</v>
      </c>
      <c r="D155" s="88"/>
      <c r="E155" s="120"/>
      <c r="F155" s="121"/>
      <c r="G155" s="122"/>
      <c r="H155" s="123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</row>
    <row r="156" spans="1:46" s="26" customFormat="1" ht="15.75" customHeight="1" x14ac:dyDescent="0.25">
      <c r="A156" s="41" t="s">
        <v>87</v>
      </c>
      <c r="B156" s="78" t="s">
        <v>81</v>
      </c>
      <c r="C156" s="18" t="s">
        <v>75</v>
      </c>
      <c r="D156" s="86" t="s">
        <v>71</v>
      </c>
      <c r="E156" s="104">
        <v>13700</v>
      </c>
      <c r="F156" s="105"/>
      <c r="G156" s="106">
        <f>E156-(E156*G3/100)</f>
        <v>13700</v>
      </c>
      <c r="H156" s="99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</row>
    <row r="157" spans="1:46" s="12" customFormat="1" ht="10.5" customHeight="1" x14ac:dyDescent="0.25">
      <c r="A157" s="41" t="s">
        <v>87</v>
      </c>
      <c r="B157" s="78" t="s">
        <v>164</v>
      </c>
      <c r="C157" s="18" t="s">
        <v>160</v>
      </c>
      <c r="D157" s="86" t="s">
        <v>71</v>
      </c>
      <c r="E157" s="104">
        <v>7700</v>
      </c>
      <c r="F157" s="105"/>
      <c r="G157" s="106">
        <f>E157-(E157*G1/100)</f>
        <v>7700</v>
      </c>
      <c r="H157" s="99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</row>
    <row r="158" spans="1:46" s="12" customFormat="1" ht="10.5" customHeight="1" x14ac:dyDescent="0.25">
      <c r="A158" s="41" t="s">
        <v>87</v>
      </c>
      <c r="B158" s="78" t="s">
        <v>96</v>
      </c>
      <c r="C158" s="18" t="s">
        <v>95</v>
      </c>
      <c r="D158" s="86" t="s">
        <v>71</v>
      </c>
      <c r="E158" s="104">
        <v>7700</v>
      </c>
      <c r="F158" s="105"/>
      <c r="G158" s="106">
        <f>E158-(E158*G3/100)</f>
        <v>7700</v>
      </c>
      <c r="H158" s="99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</row>
    <row r="159" spans="1:46" s="12" customFormat="1" ht="14.25" customHeight="1" x14ac:dyDescent="0.25">
      <c r="A159" s="41" t="s">
        <v>87</v>
      </c>
      <c r="B159" s="79" t="s">
        <v>84</v>
      </c>
      <c r="C159" s="54" t="s">
        <v>78</v>
      </c>
      <c r="D159" s="27"/>
      <c r="E159" s="124">
        <v>20600</v>
      </c>
      <c r="F159" s="125"/>
      <c r="G159" s="126">
        <f>E159-(E159*G3/100)</f>
        <v>20600</v>
      </c>
      <c r="H159" s="127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</row>
    <row r="160" spans="1:46" s="12" customFormat="1" ht="11.25" customHeight="1" x14ac:dyDescent="0.25">
      <c r="A160" s="41" t="s">
        <v>87</v>
      </c>
      <c r="B160" s="79" t="s">
        <v>166</v>
      </c>
      <c r="C160" s="54" t="s">
        <v>162</v>
      </c>
      <c r="D160" s="31" t="s">
        <v>267</v>
      </c>
      <c r="E160" s="124">
        <v>11600</v>
      </c>
      <c r="F160" s="125"/>
      <c r="G160" s="126">
        <f>E160-(E160*G1/100)</f>
        <v>11600</v>
      </c>
      <c r="H160" s="127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</row>
    <row r="161" spans="1:46" s="12" customFormat="1" ht="11.25" customHeight="1" x14ac:dyDescent="0.25">
      <c r="A161" s="41" t="s">
        <v>87</v>
      </c>
      <c r="B161" s="79" t="s">
        <v>97</v>
      </c>
      <c r="C161" s="54" t="s">
        <v>94</v>
      </c>
      <c r="D161" s="91"/>
      <c r="E161" s="124">
        <v>11600</v>
      </c>
      <c r="F161" s="125"/>
      <c r="G161" s="126">
        <f>E161-(E161*G3/100)</f>
        <v>11600</v>
      </c>
      <c r="H161" s="127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</row>
    <row r="162" spans="1:46" s="12" customFormat="1" ht="12" customHeight="1" x14ac:dyDescent="0.25">
      <c r="A162" s="41" t="s">
        <v>87</v>
      </c>
      <c r="B162" s="66" t="s">
        <v>130</v>
      </c>
      <c r="C162" s="18" t="s">
        <v>45</v>
      </c>
      <c r="D162" s="86" t="s">
        <v>98</v>
      </c>
      <c r="E162" s="104">
        <v>3300</v>
      </c>
      <c r="F162" s="105"/>
      <c r="G162" s="107"/>
      <c r="H162" s="99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</row>
    <row r="163" spans="1:46" s="12" customFormat="1" ht="12" customHeight="1" x14ac:dyDescent="0.25">
      <c r="A163" s="41" t="s">
        <v>87</v>
      </c>
      <c r="B163" s="66" t="s">
        <v>387</v>
      </c>
      <c r="C163" s="37" t="s">
        <v>386</v>
      </c>
      <c r="D163" s="86" t="s">
        <v>98</v>
      </c>
      <c r="E163" s="104">
        <v>3300</v>
      </c>
      <c r="F163" s="105"/>
      <c r="G163" s="107"/>
      <c r="H163" s="99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</row>
    <row r="164" spans="1:46" s="12" customFormat="1" ht="21" customHeight="1" x14ac:dyDescent="0.25">
      <c r="A164" s="41" t="s">
        <v>87</v>
      </c>
      <c r="B164" s="66" t="s">
        <v>389</v>
      </c>
      <c r="C164" s="37" t="s">
        <v>388</v>
      </c>
      <c r="D164" s="86" t="s">
        <v>392</v>
      </c>
      <c r="E164" s="104">
        <v>7700</v>
      </c>
      <c r="F164" s="105"/>
      <c r="G164" s="107"/>
      <c r="H164" s="99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</row>
    <row r="165" spans="1:46" s="12" customFormat="1" ht="20.45" customHeight="1" x14ac:dyDescent="0.25">
      <c r="A165" s="41" t="s">
        <v>87</v>
      </c>
      <c r="B165" s="66" t="s">
        <v>391</v>
      </c>
      <c r="C165" s="37" t="s">
        <v>390</v>
      </c>
      <c r="D165" s="86" t="s">
        <v>393</v>
      </c>
      <c r="E165" s="104">
        <v>7700</v>
      </c>
      <c r="F165" s="105"/>
      <c r="G165" s="107"/>
      <c r="H165" s="99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</row>
    <row r="166" spans="1:46" s="12" customFormat="1" ht="14.25" customHeight="1" x14ac:dyDescent="0.25">
      <c r="A166" s="41" t="s">
        <v>87</v>
      </c>
      <c r="B166" s="78" t="s">
        <v>330</v>
      </c>
      <c r="C166" s="32" t="s">
        <v>340</v>
      </c>
      <c r="D166" s="40"/>
      <c r="E166" s="108">
        <v>6600</v>
      </c>
      <c r="F166" s="109"/>
      <c r="G166" s="110"/>
      <c r="H166" s="1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</row>
    <row r="167" spans="1:46" s="26" customFormat="1" ht="15.75" customHeight="1" x14ac:dyDescent="0.25">
      <c r="A167" s="29" t="s">
        <v>101</v>
      </c>
      <c r="B167" s="24"/>
      <c r="C167" s="14" t="s">
        <v>19</v>
      </c>
      <c r="D167" s="21"/>
      <c r="E167" s="21"/>
      <c r="F167" s="22"/>
      <c r="G167" s="23"/>
      <c r="H167" s="36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</row>
    <row r="168" spans="1:46" s="12" customFormat="1" ht="10.5" customHeight="1" x14ac:dyDescent="0.25">
      <c r="A168" s="41" t="s">
        <v>101</v>
      </c>
      <c r="B168" s="64" t="s">
        <v>102</v>
      </c>
      <c r="C168" s="51" t="s">
        <v>108</v>
      </c>
      <c r="D168" s="86" t="s">
        <v>71</v>
      </c>
      <c r="E168" s="96">
        <v>80200</v>
      </c>
      <c r="F168" s="97"/>
      <c r="G168" s="98">
        <f>E168-(E168*G3/100)</f>
        <v>80200</v>
      </c>
      <c r="H168" s="128">
        <f>F168-(F168*G3/100)</f>
        <v>0</v>
      </c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</row>
    <row r="169" spans="1:46" s="12" customFormat="1" ht="10.5" customHeight="1" x14ac:dyDescent="0.25">
      <c r="A169" s="41" t="s">
        <v>101</v>
      </c>
      <c r="B169" s="64" t="s">
        <v>282</v>
      </c>
      <c r="C169" s="51" t="s">
        <v>103</v>
      </c>
      <c r="D169" s="86" t="s">
        <v>72</v>
      </c>
      <c r="E169" s="96">
        <v>104300</v>
      </c>
      <c r="F169" s="97"/>
      <c r="G169" s="98">
        <f>E169-(E169*G3/100)</f>
        <v>104300</v>
      </c>
      <c r="H169" s="128">
        <f>F169-(F169*G3/100)</f>
        <v>0</v>
      </c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</row>
    <row r="170" spans="1:46" s="12" customFormat="1" ht="14.25" customHeight="1" x14ac:dyDescent="0.25">
      <c r="A170" s="41" t="s">
        <v>101</v>
      </c>
      <c r="B170" s="65"/>
      <c r="C170" s="59" t="s">
        <v>7</v>
      </c>
      <c r="D170" s="87"/>
      <c r="E170" s="100"/>
      <c r="F170" s="101"/>
      <c r="G170" s="102"/>
      <c r="H170" s="103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</row>
    <row r="171" spans="1:46" s="12" customFormat="1" ht="11.25" customHeight="1" x14ac:dyDescent="0.25">
      <c r="A171" s="41" t="s">
        <v>101</v>
      </c>
      <c r="B171" s="66" t="s">
        <v>104</v>
      </c>
      <c r="C171" s="18" t="s">
        <v>109</v>
      </c>
      <c r="D171" s="86" t="s">
        <v>71</v>
      </c>
      <c r="E171" s="104">
        <v>16500</v>
      </c>
      <c r="F171" s="105"/>
      <c r="G171" s="106">
        <f>E171-(E171*G3/100)</f>
        <v>16500</v>
      </c>
      <c r="H171" s="99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</row>
    <row r="172" spans="1:46" s="12" customFormat="1" ht="11.25" customHeight="1" x14ac:dyDescent="0.25">
      <c r="A172" s="41" t="s">
        <v>101</v>
      </c>
      <c r="B172" s="73" t="s">
        <v>105</v>
      </c>
      <c r="C172" s="54" t="s">
        <v>110</v>
      </c>
      <c r="D172" s="89" t="s">
        <v>267</v>
      </c>
      <c r="E172" s="124">
        <v>24800</v>
      </c>
      <c r="F172" s="125"/>
      <c r="G172" s="126">
        <f>E172-(E172*G3/100)</f>
        <v>24800</v>
      </c>
      <c r="H172" s="127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</row>
    <row r="173" spans="1:46" s="12" customFormat="1" ht="11.25" customHeight="1" x14ac:dyDescent="0.25">
      <c r="A173" s="41" t="s">
        <v>101</v>
      </c>
      <c r="B173" s="66" t="s">
        <v>326</v>
      </c>
      <c r="C173" s="18" t="s">
        <v>8</v>
      </c>
      <c r="D173" s="86"/>
      <c r="E173" s="104">
        <v>2000</v>
      </c>
      <c r="F173" s="105"/>
      <c r="G173" s="107"/>
      <c r="H173" s="99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</row>
    <row r="174" spans="1:46" s="12" customFormat="1" ht="11.25" customHeight="1" x14ac:dyDescent="0.25">
      <c r="A174" s="41" t="s">
        <v>101</v>
      </c>
      <c r="B174" s="66" t="s">
        <v>130</v>
      </c>
      <c r="C174" s="18" t="s">
        <v>45</v>
      </c>
      <c r="D174" s="86" t="s">
        <v>98</v>
      </c>
      <c r="E174" s="104">
        <v>3300</v>
      </c>
      <c r="F174" s="105"/>
      <c r="G174" s="107"/>
      <c r="H174" s="99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</row>
    <row r="175" spans="1:46" s="12" customFormat="1" ht="11.25" customHeight="1" x14ac:dyDescent="0.25">
      <c r="A175" s="41" t="s">
        <v>101</v>
      </c>
      <c r="B175" s="66" t="s">
        <v>387</v>
      </c>
      <c r="C175" s="37" t="s">
        <v>386</v>
      </c>
      <c r="D175" s="86" t="s">
        <v>98</v>
      </c>
      <c r="E175" s="104">
        <v>3300</v>
      </c>
      <c r="F175" s="105"/>
      <c r="G175" s="107"/>
      <c r="H175" s="99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</row>
    <row r="176" spans="1:46" s="12" customFormat="1" ht="11.25" customHeight="1" x14ac:dyDescent="0.25">
      <c r="A176" s="41" t="s">
        <v>101</v>
      </c>
      <c r="B176" s="66" t="s">
        <v>389</v>
      </c>
      <c r="C176" s="37" t="s">
        <v>388</v>
      </c>
      <c r="D176" s="86" t="s">
        <v>392</v>
      </c>
      <c r="E176" s="104">
        <v>7700</v>
      </c>
      <c r="F176" s="105"/>
      <c r="G176" s="107"/>
      <c r="H176" s="99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</row>
    <row r="177" spans="1:46" s="12" customFormat="1" ht="11.25" customHeight="1" x14ac:dyDescent="0.25">
      <c r="A177" s="41" t="s">
        <v>101</v>
      </c>
      <c r="B177" s="66" t="s">
        <v>391</v>
      </c>
      <c r="C177" s="37" t="s">
        <v>390</v>
      </c>
      <c r="D177" s="86" t="s">
        <v>393</v>
      </c>
      <c r="E177" s="104">
        <v>7700</v>
      </c>
      <c r="F177" s="105"/>
      <c r="G177" s="107"/>
      <c r="H177" s="99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</row>
    <row r="178" spans="1:46" s="12" customFormat="1" ht="12" customHeight="1" x14ac:dyDescent="0.25">
      <c r="A178" s="29" t="s">
        <v>107</v>
      </c>
      <c r="B178" s="24"/>
      <c r="C178" s="14" t="s">
        <v>19</v>
      </c>
      <c r="D178" s="21"/>
      <c r="E178" s="21"/>
      <c r="F178" s="22"/>
      <c r="G178" s="23"/>
      <c r="H178" s="36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</row>
    <row r="179" spans="1:46" s="12" customFormat="1" ht="15" customHeight="1" x14ac:dyDescent="0.25">
      <c r="A179" s="41" t="s">
        <v>107</v>
      </c>
      <c r="B179" s="64" t="s">
        <v>117</v>
      </c>
      <c r="C179" s="51" t="s">
        <v>111</v>
      </c>
      <c r="D179" s="86" t="s">
        <v>71</v>
      </c>
      <c r="E179" s="96">
        <v>81000</v>
      </c>
      <c r="F179" s="97"/>
      <c r="G179" s="98">
        <f>E179-(E179*G3/100)</f>
        <v>81000</v>
      </c>
      <c r="H179" s="128">
        <f>F179-(F179*G3/100)</f>
        <v>0</v>
      </c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</row>
    <row r="180" spans="1:46" s="12" customFormat="1" ht="17.25" customHeight="1" x14ac:dyDescent="0.25">
      <c r="A180" s="41" t="s">
        <v>107</v>
      </c>
      <c r="B180" s="64" t="s">
        <v>283</v>
      </c>
      <c r="C180" s="51" t="s">
        <v>112</v>
      </c>
      <c r="D180" s="86" t="s">
        <v>72</v>
      </c>
      <c r="E180" s="96">
        <v>105300</v>
      </c>
      <c r="F180" s="97"/>
      <c r="G180" s="98">
        <f>E180-(E180*G3/100)</f>
        <v>105300</v>
      </c>
      <c r="H180" s="128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</row>
    <row r="181" spans="1:46" s="12" customFormat="1" x14ac:dyDescent="0.25">
      <c r="A181" s="41" t="s">
        <v>107</v>
      </c>
      <c r="B181" s="80"/>
      <c r="C181" s="60" t="s">
        <v>7</v>
      </c>
      <c r="D181" s="86"/>
      <c r="E181" s="104"/>
      <c r="F181" s="105"/>
      <c r="G181" s="106"/>
      <c r="H181" s="99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</row>
    <row r="182" spans="1:46" s="12" customFormat="1" ht="12.75" customHeight="1" x14ac:dyDescent="0.25">
      <c r="A182" s="41" t="s">
        <v>107</v>
      </c>
      <c r="B182" s="66" t="s">
        <v>118</v>
      </c>
      <c r="C182" s="18" t="s">
        <v>113</v>
      </c>
      <c r="D182" s="86" t="s">
        <v>71</v>
      </c>
      <c r="E182" s="104">
        <v>14900</v>
      </c>
      <c r="F182" s="105"/>
      <c r="G182" s="106">
        <f>E182-(E182*G3/100)</f>
        <v>14900</v>
      </c>
      <c r="H182" s="99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</row>
    <row r="183" spans="1:46" s="12" customFormat="1" ht="12.75" customHeight="1" x14ac:dyDescent="0.25">
      <c r="A183" s="41" t="s">
        <v>107</v>
      </c>
      <c r="B183" s="66" t="s">
        <v>119</v>
      </c>
      <c r="C183" s="18" t="s">
        <v>115</v>
      </c>
      <c r="D183" s="86" t="s">
        <v>71</v>
      </c>
      <c r="E183" s="104">
        <v>21000</v>
      </c>
      <c r="F183" s="105"/>
      <c r="G183" s="106">
        <f>E183-(E183*G3/100)</f>
        <v>21000</v>
      </c>
      <c r="H183" s="99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</row>
    <row r="184" spans="1:46" s="12" customFormat="1" ht="12.75" customHeight="1" x14ac:dyDescent="0.25">
      <c r="A184" s="41" t="s">
        <v>107</v>
      </c>
      <c r="B184" s="73" t="s">
        <v>120</v>
      </c>
      <c r="C184" s="54" t="s">
        <v>114</v>
      </c>
      <c r="D184" s="89" t="s">
        <v>4</v>
      </c>
      <c r="E184" s="124">
        <v>22400</v>
      </c>
      <c r="F184" s="125"/>
      <c r="G184" s="126">
        <f>E184-(E184*G3/100)</f>
        <v>22400</v>
      </c>
      <c r="H184" s="127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</row>
    <row r="185" spans="1:46" s="12" customFormat="1" x14ac:dyDescent="0.25">
      <c r="A185" s="41" t="s">
        <v>107</v>
      </c>
      <c r="B185" s="73" t="s">
        <v>121</v>
      </c>
      <c r="C185" s="54" t="s">
        <v>116</v>
      </c>
      <c r="D185" s="89" t="s">
        <v>4</v>
      </c>
      <c r="E185" s="124">
        <v>31500</v>
      </c>
      <c r="F185" s="125"/>
      <c r="G185" s="126">
        <f>E185-(E185*G3/100)</f>
        <v>31500</v>
      </c>
      <c r="H185" s="127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</row>
    <row r="186" spans="1:46" s="12" customFormat="1" ht="14.25" customHeight="1" x14ac:dyDescent="0.25">
      <c r="A186" s="41" t="s">
        <v>107</v>
      </c>
      <c r="B186" s="66" t="s">
        <v>326</v>
      </c>
      <c r="C186" s="18" t="s">
        <v>8</v>
      </c>
      <c r="D186" s="86"/>
      <c r="E186" s="104">
        <v>2000</v>
      </c>
      <c r="F186" s="105"/>
      <c r="G186" s="107"/>
      <c r="H186" s="99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</row>
    <row r="187" spans="1:46" s="12" customFormat="1" ht="14.25" customHeight="1" x14ac:dyDescent="0.25">
      <c r="A187" s="41" t="s">
        <v>107</v>
      </c>
      <c r="B187" s="66" t="s">
        <v>130</v>
      </c>
      <c r="C187" s="18" t="s">
        <v>45</v>
      </c>
      <c r="D187" s="86" t="s">
        <v>98</v>
      </c>
      <c r="E187" s="104">
        <v>3300</v>
      </c>
      <c r="F187" s="105"/>
      <c r="G187" s="107"/>
      <c r="H187" s="99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</row>
    <row r="188" spans="1:46" s="12" customFormat="1" ht="18.600000000000001" customHeight="1" x14ac:dyDescent="0.25">
      <c r="A188" s="41" t="s">
        <v>107</v>
      </c>
      <c r="B188" s="66" t="s">
        <v>387</v>
      </c>
      <c r="C188" s="37" t="s">
        <v>386</v>
      </c>
      <c r="D188" s="86" t="s">
        <v>98</v>
      </c>
      <c r="E188" s="104">
        <v>3300</v>
      </c>
      <c r="F188" s="105"/>
      <c r="G188" s="107"/>
      <c r="H188" s="99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</row>
    <row r="189" spans="1:46" s="12" customFormat="1" ht="18" customHeight="1" x14ac:dyDescent="0.25">
      <c r="A189" s="41" t="s">
        <v>107</v>
      </c>
      <c r="B189" s="66" t="s">
        <v>389</v>
      </c>
      <c r="C189" s="37" t="s">
        <v>388</v>
      </c>
      <c r="D189" s="86" t="s">
        <v>392</v>
      </c>
      <c r="E189" s="104">
        <v>7700</v>
      </c>
      <c r="F189" s="105"/>
      <c r="G189" s="107"/>
      <c r="H189" s="99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</row>
    <row r="190" spans="1:46" s="12" customFormat="1" ht="18.600000000000001" customHeight="1" x14ac:dyDescent="0.25">
      <c r="A190" s="41" t="s">
        <v>107</v>
      </c>
      <c r="B190" s="66" t="s">
        <v>391</v>
      </c>
      <c r="C190" s="37" t="s">
        <v>390</v>
      </c>
      <c r="D190" s="86" t="s">
        <v>393</v>
      </c>
      <c r="E190" s="104">
        <v>7700</v>
      </c>
      <c r="F190" s="105"/>
      <c r="G190" s="107"/>
      <c r="H190" s="99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</row>
    <row r="191" spans="1:46" s="12" customFormat="1" ht="26.45" customHeight="1" x14ac:dyDescent="0.25">
      <c r="A191" s="41" t="s">
        <v>107</v>
      </c>
      <c r="B191" s="78" t="s">
        <v>330</v>
      </c>
      <c r="C191" s="18" t="s">
        <v>341</v>
      </c>
      <c r="D191" s="86"/>
      <c r="E191" s="104">
        <v>6600</v>
      </c>
      <c r="F191" s="105"/>
      <c r="G191" s="107"/>
      <c r="H191" s="99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</row>
    <row r="192" spans="1:46" s="12" customFormat="1" ht="14.25" customHeight="1" x14ac:dyDescent="0.25">
      <c r="A192" s="140" t="s">
        <v>397</v>
      </c>
      <c r="B192" s="13"/>
      <c r="C192" s="14"/>
      <c r="D192" s="15"/>
      <c r="E192" s="16"/>
      <c r="F192" s="34"/>
      <c r="G192" s="17"/>
      <c r="H192" s="35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</row>
    <row r="193" spans="1:46" s="12" customFormat="1" ht="12.75" customHeight="1" x14ac:dyDescent="0.25">
      <c r="A193" s="44" t="s">
        <v>397</v>
      </c>
      <c r="B193" s="66" t="s">
        <v>399</v>
      </c>
      <c r="C193" s="18" t="s">
        <v>398</v>
      </c>
      <c r="D193" s="19" t="s">
        <v>71</v>
      </c>
      <c r="E193" s="104">
        <v>145000</v>
      </c>
      <c r="F193" s="105"/>
      <c r="G193" s="106">
        <f>E193-(E193*G3/100)</f>
        <v>145000</v>
      </c>
      <c r="H193" s="99">
        <f>F193-(F193*G124/100)</f>
        <v>0</v>
      </c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</row>
    <row r="194" spans="1:46" s="12" customFormat="1" ht="11.25" customHeight="1" x14ac:dyDescent="0.25">
      <c r="A194" s="44" t="s">
        <v>397</v>
      </c>
      <c r="B194" s="74" t="s">
        <v>401</v>
      </c>
      <c r="C194" s="52" t="s">
        <v>400</v>
      </c>
      <c r="D194" s="27" t="s">
        <v>11</v>
      </c>
      <c r="E194" s="112">
        <v>188500</v>
      </c>
      <c r="F194" s="113"/>
      <c r="G194" s="126">
        <f>E194-(E194*G3/100)</f>
        <v>188500</v>
      </c>
      <c r="H194" s="115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</row>
    <row r="195" spans="1:46" s="12" customFormat="1" ht="17.25" customHeight="1" x14ac:dyDescent="0.25">
      <c r="A195" s="44" t="s">
        <v>397</v>
      </c>
      <c r="B195" s="75"/>
      <c r="C195" s="53"/>
      <c r="D195" s="31" t="s">
        <v>263</v>
      </c>
      <c r="E195" s="112"/>
      <c r="F195" s="113"/>
      <c r="G195" s="114"/>
      <c r="H195" s="127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</row>
    <row r="196" spans="1:46" s="12" customFormat="1" x14ac:dyDescent="0.25">
      <c r="A196" s="44" t="s">
        <v>397</v>
      </c>
      <c r="B196" s="142"/>
      <c r="C196" s="141"/>
      <c r="D196" s="31" t="s">
        <v>264</v>
      </c>
      <c r="E196" s="124"/>
      <c r="F196" s="125"/>
      <c r="G196" s="126"/>
      <c r="H196" s="127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</row>
    <row r="197" spans="1:46" s="12" customFormat="1" x14ac:dyDescent="0.25">
      <c r="A197" s="44" t="s">
        <v>397</v>
      </c>
      <c r="B197" s="66" t="s">
        <v>384</v>
      </c>
      <c r="C197" s="18" t="s">
        <v>402</v>
      </c>
      <c r="D197" s="137"/>
      <c r="E197" s="104">
        <v>188500</v>
      </c>
      <c r="F197" s="105"/>
      <c r="G197" s="106">
        <f>E197-(E197*G3/100)</f>
        <v>188500</v>
      </c>
      <c r="H197" s="99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</row>
    <row r="198" spans="1:46" s="12" customFormat="1" ht="12" customHeight="1" x14ac:dyDescent="0.25">
      <c r="A198" s="44" t="s">
        <v>397</v>
      </c>
      <c r="B198" s="143" t="s">
        <v>404</v>
      </c>
      <c r="C198" s="146" t="s">
        <v>403</v>
      </c>
      <c r="D198" s="131" t="s">
        <v>354</v>
      </c>
      <c r="E198" s="132">
        <v>245100</v>
      </c>
      <c r="F198" s="133"/>
      <c r="G198" s="134">
        <f>E198-(E198*G3/100)</f>
        <v>245100</v>
      </c>
      <c r="H198" s="135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</row>
    <row r="199" spans="1:46" s="12" customFormat="1" ht="12" customHeight="1" x14ac:dyDescent="0.25">
      <c r="A199" s="44" t="s">
        <v>397</v>
      </c>
      <c r="B199" s="144"/>
      <c r="C199" s="147"/>
      <c r="D199" s="131" t="s">
        <v>353</v>
      </c>
      <c r="E199" s="132"/>
      <c r="F199" s="133"/>
      <c r="G199" s="134"/>
      <c r="H199" s="135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</row>
    <row r="200" spans="1:46" s="12" customFormat="1" ht="12" customHeight="1" x14ac:dyDescent="0.25">
      <c r="A200" s="44" t="s">
        <v>397</v>
      </c>
      <c r="B200" s="145"/>
      <c r="C200" s="148"/>
      <c r="D200" s="131" t="s">
        <v>355</v>
      </c>
      <c r="E200" s="132"/>
      <c r="F200" s="133"/>
      <c r="G200" s="134"/>
      <c r="H200" s="135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</row>
    <row r="201" spans="1:46" s="12" customFormat="1" ht="12" customHeight="1" x14ac:dyDescent="0.25">
      <c r="A201" s="44" t="s">
        <v>397</v>
      </c>
      <c r="B201" s="69"/>
      <c r="C201" s="59" t="s">
        <v>7</v>
      </c>
      <c r="D201" s="88"/>
      <c r="E201" s="120"/>
      <c r="F201" s="121"/>
      <c r="G201" s="122"/>
      <c r="H201" s="123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</row>
    <row r="202" spans="1:46" s="12" customFormat="1" ht="21" customHeight="1" x14ac:dyDescent="0.25">
      <c r="A202" s="44" t="s">
        <v>397</v>
      </c>
      <c r="B202" s="66" t="s">
        <v>375</v>
      </c>
      <c r="C202" s="37" t="s">
        <v>374</v>
      </c>
      <c r="D202" s="86" t="s">
        <v>377</v>
      </c>
      <c r="E202" s="104">
        <v>4100</v>
      </c>
      <c r="F202" s="105"/>
      <c r="G202" s="107"/>
      <c r="H202" s="99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</row>
    <row r="203" spans="1:46" s="12" customFormat="1" ht="21" customHeight="1" x14ac:dyDescent="0.25">
      <c r="A203" s="44" t="s">
        <v>397</v>
      </c>
      <c r="B203" s="66" t="s">
        <v>379</v>
      </c>
      <c r="C203" s="37" t="s">
        <v>376</v>
      </c>
      <c r="D203" s="86" t="s">
        <v>378</v>
      </c>
      <c r="E203" s="104">
        <v>4100</v>
      </c>
      <c r="F203" s="105"/>
      <c r="G203" s="107"/>
      <c r="H203" s="99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</row>
    <row r="204" spans="1:46" s="12" customFormat="1" ht="21" customHeight="1" x14ac:dyDescent="0.25">
      <c r="A204" s="44" t="s">
        <v>397</v>
      </c>
      <c r="B204" s="66" t="s">
        <v>367</v>
      </c>
      <c r="C204" s="37" t="s">
        <v>372</v>
      </c>
      <c r="D204" s="86" t="s">
        <v>126</v>
      </c>
      <c r="E204" s="104">
        <v>1900</v>
      </c>
      <c r="F204" s="105"/>
      <c r="G204" s="107"/>
      <c r="H204" s="99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</row>
    <row r="205" spans="1:46" s="12" customFormat="1" ht="21.6" customHeight="1" x14ac:dyDescent="0.25">
      <c r="A205" s="44" t="s">
        <v>397</v>
      </c>
      <c r="B205" s="66" t="s">
        <v>370</v>
      </c>
      <c r="C205" s="37" t="s">
        <v>373</v>
      </c>
      <c r="D205" s="86" t="s">
        <v>369</v>
      </c>
      <c r="E205" s="104">
        <v>2500</v>
      </c>
      <c r="F205" s="105"/>
      <c r="G205" s="107"/>
      <c r="H205" s="99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</row>
    <row r="206" spans="1:46" s="12" customFormat="1" ht="21.6" customHeight="1" x14ac:dyDescent="0.25">
      <c r="A206" s="44" t="s">
        <v>397</v>
      </c>
      <c r="B206" s="66" t="s">
        <v>380</v>
      </c>
      <c r="C206" s="37" t="s">
        <v>381</v>
      </c>
      <c r="D206" s="86"/>
      <c r="E206" s="104">
        <v>400</v>
      </c>
      <c r="F206" s="105"/>
      <c r="G206" s="107"/>
      <c r="H206" s="99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</row>
    <row r="207" spans="1:46" s="12" customFormat="1" ht="27.6" customHeight="1" x14ac:dyDescent="0.25">
      <c r="A207" s="29" t="s">
        <v>106</v>
      </c>
      <c r="B207" s="13"/>
      <c r="C207" s="14" t="s">
        <v>18</v>
      </c>
      <c r="D207" s="15"/>
      <c r="E207" s="16"/>
      <c r="F207" s="34"/>
      <c r="G207" s="17"/>
      <c r="H207" s="35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</row>
    <row r="208" spans="1:46" s="12" customFormat="1" ht="27.6" customHeight="1" x14ac:dyDescent="0.25">
      <c r="A208" s="41" t="s">
        <v>106</v>
      </c>
      <c r="B208" s="66" t="s">
        <v>124</v>
      </c>
      <c r="C208" s="18" t="s">
        <v>128</v>
      </c>
      <c r="D208" s="86" t="s">
        <v>71</v>
      </c>
      <c r="E208" s="104">
        <v>88200</v>
      </c>
      <c r="F208" s="105"/>
      <c r="G208" s="106">
        <f>E208-(E208*G3/100)</f>
        <v>88200</v>
      </c>
      <c r="H208" s="99">
        <f>F208-(F208*G3/100)</f>
        <v>0</v>
      </c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</row>
    <row r="209" spans="1:46" s="12" customFormat="1" ht="11.25" customHeight="1" x14ac:dyDescent="0.25">
      <c r="A209" s="41" t="s">
        <v>106</v>
      </c>
      <c r="B209" s="67" t="s">
        <v>129</v>
      </c>
      <c r="C209" s="52" t="s">
        <v>134</v>
      </c>
      <c r="D209" s="27" t="s">
        <v>11</v>
      </c>
      <c r="E209" s="112">
        <v>114700</v>
      </c>
      <c r="F209" s="113"/>
      <c r="G209" s="114">
        <f>E209-(E209*G3/100)</f>
        <v>114700</v>
      </c>
      <c r="H209" s="115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</row>
    <row r="210" spans="1:46" s="12" customFormat="1" ht="17.25" customHeight="1" x14ac:dyDescent="0.25">
      <c r="A210" s="41" t="s">
        <v>106</v>
      </c>
      <c r="B210" s="68"/>
      <c r="C210" s="53"/>
      <c r="D210" s="31" t="s">
        <v>263</v>
      </c>
      <c r="E210" s="116"/>
      <c r="F210" s="117"/>
      <c r="G210" s="118"/>
      <c r="H210" s="119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</row>
    <row r="211" spans="1:46" s="12" customFormat="1" x14ac:dyDescent="0.25">
      <c r="A211" s="41" t="s">
        <v>106</v>
      </c>
      <c r="B211" s="68"/>
      <c r="C211" s="53"/>
      <c r="D211" s="31" t="s">
        <v>264</v>
      </c>
      <c r="E211" s="116"/>
      <c r="F211" s="117"/>
      <c r="G211" s="118"/>
      <c r="H211" s="119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</row>
    <row r="212" spans="1:46" s="12" customFormat="1" ht="12.75" customHeight="1" x14ac:dyDescent="0.25">
      <c r="A212" s="41" t="s">
        <v>106</v>
      </c>
      <c r="B212" s="66" t="s">
        <v>284</v>
      </c>
      <c r="C212" s="18" t="s">
        <v>131</v>
      </c>
      <c r="D212" s="86" t="s">
        <v>72</v>
      </c>
      <c r="E212" s="104">
        <v>114700</v>
      </c>
      <c r="F212" s="105"/>
      <c r="G212" s="106">
        <f>E212-(E212*G3/100)</f>
        <v>114700</v>
      </c>
      <c r="H212" s="99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</row>
    <row r="213" spans="1:46" s="12" customFormat="1" ht="12.75" customHeight="1" x14ac:dyDescent="0.25">
      <c r="A213" s="41" t="s">
        <v>106</v>
      </c>
      <c r="B213" s="79"/>
      <c r="C213" s="130" t="s">
        <v>362</v>
      </c>
      <c r="D213" s="131" t="s">
        <v>354</v>
      </c>
      <c r="E213" s="132">
        <v>149200</v>
      </c>
      <c r="F213" s="133"/>
      <c r="G213" s="134">
        <f>E213-(E213*G3/100)</f>
        <v>149200</v>
      </c>
      <c r="H213" s="135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</row>
    <row r="214" spans="1:46" s="12" customFormat="1" ht="12.75" customHeight="1" x14ac:dyDescent="0.25">
      <c r="A214" s="41" t="s">
        <v>106</v>
      </c>
      <c r="B214" s="79"/>
      <c r="C214" s="130"/>
      <c r="D214" s="131" t="s">
        <v>353</v>
      </c>
      <c r="E214" s="132"/>
      <c r="F214" s="133"/>
      <c r="G214" s="134"/>
      <c r="H214" s="135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</row>
    <row r="215" spans="1:46" s="12" customFormat="1" x14ac:dyDescent="0.25">
      <c r="A215" s="41" t="s">
        <v>106</v>
      </c>
      <c r="B215" s="79"/>
      <c r="C215" s="130"/>
      <c r="D215" s="131" t="s">
        <v>355</v>
      </c>
      <c r="E215" s="132"/>
      <c r="F215" s="133"/>
      <c r="G215" s="134"/>
      <c r="H215" s="135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</row>
    <row r="216" spans="1:46" s="12" customFormat="1" ht="14.25" customHeight="1" x14ac:dyDescent="0.25">
      <c r="A216" s="41" t="s">
        <v>106</v>
      </c>
      <c r="B216" s="69"/>
      <c r="C216" s="59" t="s">
        <v>7</v>
      </c>
      <c r="D216" s="88"/>
      <c r="E216" s="120"/>
      <c r="F216" s="121"/>
      <c r="G216" s="122"/>
      <c r="H216" s="123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</row>
    <row r="217" spans="1:46" s="12" customFormat="1" ht="14.25" customHeight="1" x14ac:dyDescent="0.25">
      <c r="A217" s="41" t="s">
        <v>106</v>
      </c>
      <c r="B217" s="66" t="s">
        <v>127</v>
      </c>
      <c r="C217" s="18" t="s">
        <v>125</v>
      </c>
      <c r="D217" s="86" t="s">
        <v>126</v>
      </c>
      <c r="E217" s="104">
        <v>8800</v>
      </c>
      <c r="F217" s="105"/>
      <c r="G217" s="107"/>
      <c r="H217" s="99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</row>
    <row r="218" spans="1:46" s="12" customFormat="1" ht="14.25" customHeight="1" x14ac:dyDescent="0.25">
      <c r="A218" s="41" t="s">
        <v>106</v>
      </c>
      <c r="B218" s="66" t="s">
        <v>326</v>
      </c>
      <c r="C218" s="18" t="s">
        <v>8</v>
      </c>
      <c r="D218" s="86"/>
      <c r="E218" s="104">
        <v>2000</v>
      </c>
      <c r="F218" s="105"/>
      <c r="G218" s="107"/>
      <c r="H218" s="99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</row>
    <row r="219" spans="1:46" s="12" customFormat="1" ht="14.25" customHeight="1" x14ac:dyDescent="0.25">
      <c r="A219" s="41" t="s">
        <v>106</v>
      </c>
      <c r="B219" s="66" t="s">
        <v>324</v>
      </c>
      <c r="C219" s="18" t="s">
        <v>42</v>
      </c>
      <c r="D219" s="86" t="s">
        <v>98</v>
      </c>
      <c r="E219" s="104">
        <v>3300</v>
      </c>
      <c r="F219" s="105"/>
      <c r="G219" s="107"/>
      <c r="H219" s="99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</row>
    <row r="220" spans="1:46" s="12" customFormat="1" ht="14.25" customHeight="1" x14ac:dyDescent="0.25">
      <c r="A220" s="41" t="s">
        <v>106</v>
      </c>
      <c r="B220" s="66" t="s">
        <v>387</v>
      </c>
      <c r="C220" s="37" t="s">
        <v>386</v>
      </c>
      <c r="D220" s="86" t="s">
        <v>98</v>
      </c>
      <c r="E220" s="104">
        <v>3300</v>
      </c>
      <c r="F220" s="105"/>
      <c r="G220" s="107"/>
      <c r="H220" s="99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</row>
    <row r="221" spans="1:46" s="12" customFormat="1" ht="12.6" customHeight="1" x14ac:dyDescent="0.25">
      <c r="A221" s="41" t="s">
        <v>106</v>
      </c>
      <c r="B221" s="66" t="s">
        <v>389</v>
      </c>
      <c r="C221" s="37" t="s">
        <v>388</v>
      </c>
      <c r="D221" s="86" t="s">
        <v>392</v>
      </c>
      <c r="E221" s="104">
        <v>7700</v>
      </c>
      <c r="F221" s="105"/>
      <c r="G221" s="107"/>
      <c r="H221" s="99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</row>
    <row r="222" spans="1:46" s="12" customFormat="1" ht="19.899999999999999" customHeight="1" x14ac:dyDescent="0.25">
      <c r="A222" s="41" t="s">
        <v>106</v>
      </c>
      <c r="B222" s="66" t="s">
        <v>391</v>
      </c>
      <c r="C222" s="37" t="s">
        <v>390</v>
      </c>
      <c r="D222" s="86" t="s">
        <v>393</v>
      </c>
      <c r="E222" s="104">
        <v>7700</v>
      </c>
      <c r="F222" s="105"/>
      <c r="G222" s="107"/>
      <c r="H222" s="99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</row>
    <row r="223" spans="1:46" s="12" customFormat="1" ht="19.899999999999999" customHeight="1" x14ac:dyDescent="0.25">
      <c r="A223" s="41" t="s">
        <v>106</v>
      </c>
      <c r="B223" s="66" t="s">
        <v>375</v>
      </c>
      <c r="C223" s="37" t="s">
        <v>374</v>
      </c>
      <c r="D223" s="86" t="s">
        <v>377</v>
      </c>
      <c r="E223" s="104">
        <v>4100</v>
      </c>
      <c r="F223" s="105"/>
      <c r="G223" s="107"/>
      <c r="H223" s="99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</row>
    <row r="224" spans="1:46" s="12" customFormat="1" ht="19.899999999999999" customHeight="1" x14ac:dyDescent="0.25">
      <c r="A224" s="41" t="s">
        <v>106</v>
      </c>
      <c r="B224" s="66" t="s">
        <v>379</v>
      </c>
      <c r="C224" s="37" t="s">
        <v>376</v>
      </c>
      <c r="D224" s="86" t="s">
        <v>378</v>
      </c>
      <c r="E224" s="104">
        <v>4100</v>
      </c>
      <c r="F224" s="105"/>
      <c r="G224" s="107"/>
      <c r="H224" s="99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</row>
    <row r="225" spans="1:46" s="12" customFormat="1" ht="11.25" customHeight="1" x14ac:dyDescent="0.25">
      <c r="A225" s="41" t="s">
        <v>106</v>
      </c>
      <c r="B225" s="66" t="s">
        <v>367</v>
      </c>
      <c r="C225" s="37" t="s">
        <v>368</v>
      </c>
      <c r="D225" s="86" t="s">
        <v>126</v>
      </c>
      <c r="E225" s="104">
        <v>1900</v>
      </c>
      <c r="F225" s="105"/>
      <c r="G225" s="107"/>
      <c r="H225" s="99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</row>
    <row r="226" spans="1:46" s="12" customFormat="1" ht="11.25" customHeight="1" x14ac:dyDescent="0.25">
      <c r="A226" s="41" t="s">
        <v>106</v>
      </c>
      <c r="B226" s="66" t="s">
        <v>370</v>
      </c>
      <c r="C226" s="37" t="s">
        <v>371</v>
      </c>
      <c r="D226" s="86" t="s">
        <v>369</v>
      </c>
      <c r="E226" s="104">
        <v>2500</v>
      </c>
      <c r="F226" s="105"/>
      <c r="G226" s="107"/>
      <c r="H226" s="99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</row>
    <row r="227" spans="1:46" s="12" customFormat="1" ht="13.15" customHeight="1" x14ac:dyDescent="0.25">
      <c r="A227" s="41" t="s">
        <v>106</v>
      </c>
      <c r="B227" s="66" t="s">
        <v>380</v>
      </c>
      <c r="C227" s="37" t="s">
        <v>381</v>
      </c>
      <c r="D227" s="86"/>
      <c r="E227" s="104">
        <v>400</v>
      </c>
      <c r="F227" s="105"/>
      <c r="G227" s="107"/>
      <c r="H227" s="99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</row>
    <row r="228" spans="1:46" s="12" customFormat="1" x14ac:dyDescent="0.25">
      <c r="A228" s="41" t="s">
        <v>106</v>
      </c>
      <c r="B228" s="70" t="s">
        <v>314</v>
      </c>
      <c r="C228" s="18" t="s">
        <v>43</v>
      </c>
      <c r="D228" s="86" t="s">
        <v>99</v>
      </c>
      <c r="E228" s="104">
        <v>12000</v>
      </c>
      <c r="F228" s="105"/>
      <c r="G228" s="107"/>
      <c r="H228" s="99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</row>
    <row r="229" spans="1:46" s="12" customFormat="1" ht="12.75" customHeight="1" x14ac:dyDescent="0.25">
      <c r="A229" s="41" t="s">
        <v>106</v>
      </c>
      <c r="B229" s="70" t="s">
        <v>315</v>
      </c>
      <c r="C229" s="18" t="s">
        <v>44</v>
      </c>
      <c r="D229" s="86" t="s">
        <v>99</v>
      </c>
      <c r="E229" s="104">
        <v>10300</v>
      </c>
      <c r="F229" s="105"/>
      <c r="G229" s="107"/>
      <c r="H229" s="99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</row>
    <row r="230" spans="1:46" s="12" customFormat="1" ht="12.75" customHeight="1" x14ac:dyDescent="0.25">
      <c r="A230" s="29" t="s">
        <v>132</v>
      </c>
      <c r="B230" s="13"/>
      <c r="C230" s="14" t="s">
        <v>19</v>
      </c>
      <c r="D230" s="15"/>
      <c r="E230" s="16"/>
      <c r="F230" s="34"/>
      <c r="G230" s="17"/>
      <c r="H230" s="35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</row>
    <row r="231" spans="1:46" s="12" customFormat="1" ht="12.75" customHeight="1" x14ac:dyDescent="0.25">
      <c r="A231" s="41" t="s">
        <v>132</v>
      </c>
      <c r="B231" s="66" t="s">
        <v>135</v>
      </c>
      <c r="C231" s="18" t="s">
        <v>133</v>
      </c>
      <c r="D231" s="86" t="s">
        <v>71</v>
      </c>
      <c r="E231" s="104">
        <v>57700</v>
      </c>
      <c r="F231" s="105"/>
      <c r="G231" s="106">
        <f>E231-(E231*G3/100)</f>
        <v>57700</v>
      </c>
      <c r="H231" s="99">
        <f>F231-(F231*G3/100)</f>
        <v>0</v>
      </c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</row>
    <row r="232" spans="1:46" s="12" customFormat="1" ht="14.25" customHeight="1" x14ac:dyDescent="0.25">
      <c r="A232" s="41" t="s">
        <v>132</v>
      </c>
      <c r="B232" s="66" t="s">
        <v>342</v>
      </c>
      <c r="C232" s="18" t="s">
        <v>136</v>
      </c>
      <c r="D232" s="86" t="s">
        <v>72</v>
      </c>
      <c r="E232" s="104">
        <v>75100</v>
      </c>
      <c r="F232" s="105"/>
      <c r="G232" s="106">
        <f>E232-(E232*G3/100)</f>
        <v>75100</v>
      </c>
      <c r="H232" s="99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</row>
    <row r="233" spans="1:46" s="12" customFormat="1" ht="13.5" customHeight="1" x14ac:dyDescent="0.25">
      <c r="A233" s="41" t="s">
        <v>132</v>
      </c>
      <c r="B233" s="69"/>
      <c r="C233" s="59" t="s">
        <v>7</v>
      </c>
      <c r="D233" s="88"/>
      <c r="E233" s="120"/>
      <c r="F233" s="121"/>
      <c r="G233" s="122"/>
      <c r="H233" s="123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</row>
    <row r="234" spans="1:46" s="12" customFormat="1" ht="11.25" customHeight="1" x14ac:dyDescent="0.25">
      <c r="A234" s="41" t="s">
        <v>132</v>
      </c>
      <c r="B234" s="78" t="s">
        <v>81</v>
      </c>
      <c r="C234" s="18" t="s">
        <v>75</v>
      </c>
      <c r="D234" s="86" t="s">
        <v>71</v>
      </c>
      <c r="E234" s="104">
        <v>13700</v>
      </c>
      <c r="F234" s="105"/>
      <c r="G234" s="106">
        <f>E234-(E234*G3/100)</f>
        <v>13700</v>
      </c>
      <c r="H234" s="99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</row>
    <row r="235" spans="1:46" s="12" customFormat="1" ht="11.25" customHeight="1" x14ac:dyDescent="0.25">
      <c r="A235" s="41" t="s">
        <v>132</v>
      </c>
      <c r="B235" s="78" t="s">
        <v>96</v>
      </c>
      <c r="C235" s="18" t="s">
        <v>95</v>
      </c>
      <c r="D235" s="86" t="s">
        <v>71</v>
      </c>
      <c r="E235" s="104">
        <v>7700</v>
      </c>
      <c r="F235" s="105"/>
      <c r="G235" s="106">
        <f>E235-(E235*G3/100)</f>
        <v>7700</v>
      </c>
      <c r="H235" s="99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</row>
    <row r="236" spans="1:46" s="12" customFormat="1" ht="11.25" customHeight="1" x14ac:dyDescent="0.25">
      <c r="A236" s="41" t="s">
        <v>132</v>
      </c>
      <c r="B236" s="79" t="s">
        <v>84</v>
      </c>
      <c r="C236" s="54" t="s">
        <v>78</v>
      </c>
      <c r="D236" s="89" t="s">
        <v>267</v>
      </c>
      <c r="E236" s="124">
        <v>20600</v>
      </c>
      <c r="F236" s="125"/>
      <c r="G236" s="126">
        <f>E236-(E236*G3/100)</f>
        <v>20600</v>
      </c>
      <c r="H236" s="127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</row>
    <row r="237" spans="1:46" s="12" customFormat="1" ht="11.25" customHeight="1" x14ac:dyDescent="0.25">
      <c r="A237" s="41" t="s">
        <v>132</v>
      </c>
      <c r="B237" s="79" t="s">
        <v>97</v>
      </c>
      <c r="C237" s="54" t="s">
        <v>94</v>
      </c>
      <c r="D237" s="89" t="s">
        <v>267</v>
      </c>
      <c r="E237" s="124">
        <v>11600</v>
      </c>
      <c r="F237" s="125"/>
      <c r="G237" s="126">
        <f>E237-(E237*G3/100)</f>
        <v>11600</v>
      </c>
      <c r="H237" s="127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</row>
    <row r="238" spans="1:46" s="12" customFormat="1" ht="11.25" customHeight="1" x14ac:dyDescent="0.25">
      <c r="A238" s="41" t="s">
        <v>132</v>
      </c>
      <c r="B238" s="66" t="s">
        <v>130</v>
      </c>
      <c r="C238" s="18" t="s">
        <v>45</v>
      </c>
      <c r="D238" s="86" t="s">
        <v>98</v>
      </c>
      <c r="E238" s="104">
        <v>3300</v>
      </c>
      <c r="F238" s="105"/>
      <c r="G238" s="107"/>
      <c r="H238" s="99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</row>
    <row r="239" spans="1:46" s="12" customFormat="1" ht="18.600000000000001" customHeight="1" x14ac:dyDescent="0.25">
      <c r="A239" s="41" t="s">
        <v>132</v>
      </c>
      <c r="B239" s="66" t="s">
        <v>387</v>
      </c>
      <c r="C239" s="37" t="s">
        <v>386</v>
      </c>
      <c r="D239" s="86" t="s">
        <v>98</v>
      </c>
      <c r="E239" s="104">
        <v>3300</v>
      </c>
      <c r="F239" s="105"/>
      <c r="G239" s="107"/>
      <c r="H239" s="99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</row>
    <row r="240" spans="1:46" s="12" customFormat="1" ht="23.45" customHeight="1" x14ac:dyDescent="0.25">
      <c r="A240" s="41" t="s">
        <v>132</v>
      </c>
      <c r="B240" s="66" t="s">
        <v>389</v>
      </c>
      <c r="C240" s="37" t="s">
        <v>388</v>
      </c>
      <c r="D240" s="86" t="s">
        <v>392</v>
      </c>
      <c r="E240" s="104">
        <v>7700</v>
      </c>
      <c r="F240" s="105"/>
      <c r="G240" s="107"/>
      <c r="H240" s="99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</row>
    <row r="241" spans="1:46" s="12" customFormat="1" ht="20.45" customHeight="1" x14ac:dyDescent="0.25">
      <c r="A241" s="41" t="s">
        <v>132</v>
      </c>
      <c r="B241" s="66" t="s">
        <v>391</v>
      </c>
      <c r="C241" s="37" t="s">
        <v>390</v>
      </c>
      <c r="D241" s="86" t="s">
        <v>393</v>
      </c>
      <c r="E241" s="104">
        <v>7700</v>
      </c>
      <c r="F241" s="105"/>
      <c r="G241" s="107"/>
      <c r="H241" s="99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</row>
    <row r="242" spans="1:46" s="12" customFormat="1" x14ac:dyDescent="0.25">
      <c r="A242" s="41" t="s">
        <v>132</v>
      </c>
      <c r="B242" s="78" t="s">
        <v>330</v>
      </c>
      <c r="C242" s="32" t="s">
        <v>341</v>
      </c>
      <c r="D242" s="40"/>
      <c r="E242" s="108">
        <v>6600</v>
      </c>
      <c r="F242" s="109"/>
      <c r="G242" s="110"/>
      <c r="H242" s="1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</row>
    <row r="243" spans="1:46" s="12" customFormat="1" x14ac:dyDescent="0.25">
      <c r="A243" s="29" t="s">
        <v>137</v>
      </c>
      <c r="B243" s="13"/>
      <c r="C243" s="14" t="s">
        <v>18</v>
      </c>
      <c r="D243" s="15"/>
      <c r="E243" s="16"/>
      <c r="F243" s="34"/>
      <c r="G243" s="17"/>
      <c r="H243" s="35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</row>
    <row r="244" spans="1:46" s="12" customFormat="1" ht="12.75" customHeight="1" x14ac:dyDescent="0.25">
      <c r="A244" s="41" t="s">
        <v>137</v>
      </c>
      <c r="B244" s="66" t="s">
        <v>139</v>
      </c>
      <c r="C244" s="18" t="s">
        <v>144</v>
      </c>
      <c r="D244" s="86" t="s">
        <v>71</v>
      </c>
      <c r="E244" s="104">
        <v>103100</v>
      </c>
      <c r="F244" s="105">
        <v>90800</v>
      </c>
      <c r="G244" s="106">
        <f>E244-(E244*G3/100)</f>
        <v>103100</v>
      </c>
      <c r="H244" s="99">
        <f>F244-(F244*G3/100)</f>
        <v>90800</v>
      </c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</row>
    <row r="245" spans="1:46" s="12" customFormat="1" ht="12.75" customHeight="1" x14ac:dyDescent="0.25">
      <c r="A245" s="41" t="s">
        <v>137</v>
      </c>
      <c r="B245" s="67" t="s">
        <v>140</v>
      </c>
      <c r="C245" s="52" t="s">
        <v>145</v>
      </c>
      <c r="D245" s="27" t="s">
        <v>11</v>
      </c>
      <c r="E245" s="112">
        <v>134100</v>
      </c>
      <c r="F245" s="113"/>
      <c r="G245" s="114">
        <f>E245-(E245*G3/100)</f>
        <v>134100</v>
      </c>
      <c r="H245" s="115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</row>
    <row r="246" spans="1:46" s="12" customFormat="1" ht="12.75" customHeight="1" x14ac:dyDescent="0.25">
      <c r="A246" s="41" t="s">
        <v>137</v>
      </c>
      <c r="B246" s="68"/>
      <c r="C246" s="53"/>
      <c r="D246" s="31" t="s">
        <v>263</v>
      </c>
      <c r="E246" s="116"/>
      <c r="F246" s="117"/>
      <c r="G246" s="118"/>
      <c r="H246" s="119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</row>
    <row r="247" spans="1:46" s="12" customFormat="1" x14ac:dyDescent="0.25">
      <c r="A247" s="41" t="s">
        <v>137</v>
      </c>
      <c r="B247" s="68"/>
      <c r="C247" s="53"/>
      <c r="D247" s="31" t="s">
        <v>264</v>
      </c>
      <c r="E247" s="116"/>
      <c r="F247" s="117"/>
      <c r="G247" s="118"/>
      <c r="H247" s="119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</row>
    <row r="248" spans="1:46" s="12" customFormat="1" ht="14.25" customHeight="1" x14ac:dyDescent="0.25">
      <c r="A248" s="41" t="s">
        <v>137</v>
      </c>
      <c r="B248" s="66" t="s">
        <v>285</v>
      </c>
      <c r="C248" s="18" t="s">
        <v>138</v>
      </c>
      <c r="D248" s="86" t="s">
        <v>72</v>
      </c>
      <c r="E248" s="104">
        <v>134100</v>
      </c>
      <c r="F248" s="105"/>
      <c r="G248" s="106">
        <f>E248-(E248*G3/100)</f>
        <v>134100</v>
      </c>
      <c r="H248" s="99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</row>
    <row r="249" spans="1:46" s="12" customFormat="1" ht="14.25" customHeight="1" x14ac:dyDescent="0.25">
      <c r="A249" s="41" t="s">
        <v>137</v>
      </c>
      <c r="B249" s="79"/>
      <c r="C249" s="130" t="s">
        <v>363</v>
      </c>
      <c r="D249" s="131" t="s">
        <v>354</v>
      </c>
      <c r="E249" s="132">
        <v>174330</v>
      </c>
      <c r="F249" s="133"/>
      <c r="G249" s="134">
        <f>E249-(E249*G3/100)</f>
        <v>174330</v>
      </c>
      <c r="H249" s="135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</row>
    <row r="250" spans="1:46" s="12" customFormat="1" ht="14.25" customHeight="1" x14ac:dyDescent="0.25">
      <c r="A250" s="41" t="s">
        <v>137</v>
      </c>
      <c r="B250" s="79"/>
      <c r="C250" s="130"/>
      <c r="D250" s="131" t="s">
        <v>353</v>
      </c>
      <c r="E250" s="132"/>
      <c r="F250" s="133"/>
      <c r="G250" s="134"/>
      <c r="H250" s="135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</row>
    <row r="251" spans="1:46" s="12" customFormat="1" ht="14.25" customHeight="1" x14ac:dyDescent="0.25">
      <c r="A251" s="41" t="s">
        <v>137</v>
      </c>
      <c r="B251" s="79"/>
      <c r="C251" s="130"/>
      <c r="D251" s="131" t="s">
        <v>355</v>
      </c>
      <c r="E251" s="132"/>
      <c r="F251" s="133"/>
      <c r="G251" s="134"/>
      <c r="H251" s="135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</row>
    <row r="252" spans="1:46" s="12" customFormat="1" ht="12" customHeight="1" x14ac:dyDescent="0.25">
      <c r="A252" s="41" t="s">
        <v>137</v>
      </c>
      <c r="B252" s="69"/>
      <c r="C252" s="59" t="s">
        <v>7</v>
      </c>
      <c r="D252" s="88"/>
      <c r="E252" s="120"/>
      <c r="F252" s="121"/>
      <c r="G252" s="122"/>
      <c r="H252" s="123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</row>
    <row r="253" spans="1:46" s="12" customFormat="1" ht="12" customHeight="1" x14ac:dyDescent="0.25">
      <c r="A253" s="41" t="s">
        <v>137</v>
      </c>
      <c r="B253" s="66" t="s">
        <v>326</v>
      </c>
      <c r="C253" s="18" t="s">
        <v>8</v>
      </c>
      <c r="D253" s="86"/>
      <c r="E253" s="104">
        <v>2000</v>
      </c>
      <c r="F253" s="105"/>
      <c r="G253" s="107"/>
      <c r="H253" s="99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</row>
    <row r="254" spans="1:46" s="12" customFormat="1" ht="12" customHeight="1" x14ac:dyDescent="0.25">
      <c r="A254" s="41" t="s">
        <v>137</v>
      </c>
      <c r="B254" s="66" t="s">
        <v>324</v>
      </c>
      <c r="C254" s="18" t="s">
        <v>42</v>
      </c>
      <c r="D254" s="86" t="s">
        <v>98</v>
      </c>
      <c r="E254" s="104">
        <v>3300</v>
      </c>
      <c r="F254" s="105"/>
      <c r="G254" s="107"/>
      <c r="H254" s="99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</row>
    <row r="255" spans="1:46" s="12" customFormat="1" ht="14.25" customHeight="1" x14ac:dyDescent="0.25">
      <c r="A255" s="41" t="s">
        <v>137</v>
      </c>
      <c r="B255" s="66" t="s">
        <v>387</v>
      </c>
      <c r="C255" s="37" t="s">
        <v>386</v>
      </c>
      <c r="D255" s="86" t="s">
        <v>98</v>
      </c>
      <c r="E255" s="104">
        <v>3300</v>
      </c>
      <c r="F255" s="105"/>
      <c r="G255" s="107"/>
      <c r="H255" s="99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</row>
    <row r="256" spans="1:46" s="12" customFormat="1" ht="11.25" customHeight="1" x14ac:dyDescent="0.25">
      <c r="A256" s="41" t="s">
        <v>137</v>
      </c>
      <c r="B256" s="66" t="s">
        <v>389</v>
      </c>
      <c r="C256" s="37" t="s">
        <v>388</v>
      </c>
      <c r="D256" s="86" t="s">
        <v>392</v>
      </c>
      <c r="E256" s="104">
        <v>7700</v>
      </c>
      <c r="F256" s="105"/>
      <c r="G256" s="107"/>
      <c r="H256" s="99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</row>
    <row r="257" spans="1:46" s="12" customFormat="1" ht="22.15" customHeight="1" x14ac:dyDescent="0.25">
      <c r="A257" s="41" t="s">
        <v>137</v>
      </c>
      <c r="B257" s="66" t="s">
        <v>391</v>
      </c>
      <c r="C257" s="37" t="s">
        <v>390</v>
      </c>
      <c r="D257" s="86" t="s">
        <v>393</v>
      </c>
      <c r="E257" s="104">
        <v>7700</v>
      </c>
      <c r="F257" s="105"/>
      <c r="G257" s="107"/>
      <c r="H257" s="99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</row>
    <row r="258" spans="1:46" s="12" customFormat="1" ht="20.45" customHeight="1" x14ac:dyDescent="0.25">
      <c r="A258" s="41" t="s">
        <v>137</v>
      </c>
      <c r="B258" s="66" t="s">
        <v>375</v>
      </c>
      <c r="C258" s="37" t="s">
        <v>374</v>
      </c>
      <c r="D258" s="86" t="s">
        <v>377</v>
      </c>
      <c r="E258" s="104">
        <v>4100</v>
      </c>
      <c r="F258" s="105"/>
      <c r="G258" s="107"/>
      <c r="H258" s="99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</row>
    <row r="259" spans="1:46" s="12" customFormat="1" ht="24.6" customHeight="1" x14ac:dyDescent="0.25">
      <c r="A259" s="41" t="s">
        <v>137</v>
      </c>
      <c r="B259" s="66" t="s">
        <v>379</v>
      </c>
      <c r="C259" s="37" t="s">
        <v>376</v>
      </c>
      <c r="D259" s="86" t="s">
        <v>378</v>
      </c>
      <c r="E259" s="104">
        <v>4100</v>
      </c>
      <c r="F259" s="105"/>
      <c r="G259" s="107"/>
      <c r="H259" s="99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</row>
    <row r="260" spans="1:46" s="12" customFormat="1" ht="21" customHeight="1" x14ac:dyDescent="0.25">
      <c r="A260" s="41" t="s">
        <v>137</v>
      </c>
      <c r="B260" s="66" t="s">
        <v>367</v>
      </c>
      <c r="C260" s="37" t="s">
        <v>368</v>
      </c>
      <c r="D260" s="86" t="s">
        <v>126</v>
      </c>
      <c r="E260" s="104">
        <v>1900</v>
      </c>
      <c r="F260" s="105"/>
      <c r="G260" s="107"/>
      <c r="H260" s="99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</row>
    <row r="261" spans="1:46" s="12" customFormat="1" ht="21.6" customHeight="1" x14ac:dyDescent="0.25">
      <c r="A261" s="41" t="s">
        <v>137</v>
      </c>
      <c r="B261" s="66" t="s">
        <v>370</v>
      </c>
      <c r="C261" s="37" t="s">
        <v>371</v>
      </c>
      <c r="D261" s="86" t="s">
        <v>369</v>
      </c>
      <c r="E261" s="104">
        <v>2500</v>
      </c>
      <c r="F261" s="105"/>
      <c r="G261" s="107"/>
      <c r="H261" s="99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</row>
    <row r="262" spans="1:46" s="12" customFormat="1" ht="11.25" customHeight="1" x14ac:dyDescent="0.25">
      <c r="A262" s="41" t="s">
        <v>137</v>
      </c>
      <c r="B262" s="66" t="s">
        <v>380</v>
      </c>
      <c r="C262" s="37" t="s">
        <v>381</v>
      </c>
      <c r="D262" s="86"/>
      <c r="E262" s="104">
        <v>400</v>
      </c>
      <c r="F262" s="105"/>
      <c r="G262" s="107"/>
      <c r="H262" s="99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</row>
    <row r="263" spans="1:46" s="12" customFormat="1" ht="11.25" customHeight="1" x14ac:dyDescent="0.25">
      <c r="A263" s="41" t="s">
        <v>137</v>
      </c>
      <c r="B263" s="70" t="s">
        <v>314</v>
      </c>
      <c r="C263" s="18" t="s">
        <v>43</v>
      </c>
      <c r="D263" s="86" t="s">
        <v>99</v>
      </c>
      <c r="E263" s="104">
        <v>12000</v>
      </c>
      <c r="F263" s="105"/>
      <c r="G263" s="107"/>
      <c r="H263" s="99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</row>
    <row r="264" spans="1:46" s="12" customFormat="1" ht="11.25" customHeight="1" x14ac:dyDescent="0.25">
      <c r="A264" s="41" t="s">
        <v>137</v>
      </c>
      <c r="B264" s="70" t="s">
        <v>315</v>
      </c>
      <c r="C264" s="18" t="s">
        <v>44</v>
      </c>
      <c r="D264" s="86" t="s">
        <v>99</v>
      </c>
      <c r="E264" s="104">
        <v>10300</v>
      </c>
      <c r="F264" s="105"/>
      <c r="G264" s="107"/>
      <c r="H264" s="99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</row>
    <row r="265" spans="1:46" s="12" customFormat="1" ht="11.25" customHeight="1" x14ac:dyDescent="0.25">
      <c r="A265" s="29" t="s">
        <v>141</v>
      </c>
      <c r="B265" s="13"/>
      <c r="C265" s="14"/>
      <c r="D265" s="15"/>
      <c r="E265" s="16"/>
      <c r="F265" s="34"/>
      <c r="G265" s="17"/>
      <c r="H265" s="35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</row>
    <row r="266" spans="1:46" s="12" customFormat="1" ht="11.25" customHeight="1" x14ac:dyDescent="0.25">
      <c r="A266" s="41" t="s">
        <v>141</v>
      </c>
      <c r="B266" s="66" t="s">
        <v>218</v>
      </c>
      <c r="C266" s="18" t="s">
        <v>143</v>
      </c>
      <c r="D266" s="86" t="s">
        <v>71</v>
      </c>
      <c r="E266" s="104">
        <v>124300</v>
      </c>
      <c r="F266" s="105"/>
      <c r="G266" s="106">
        <f>E266-(E266*G3/100)</f>
        <v>124300</v>
      </c>
      <c r="H266" s="99">
        <f>F266-(F266*G3/100)</f>
        <v>0</v>
      </c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</row>
    <row r="267" spans="1:46" s="12" customFormat="1" ht="11.25" customHeight="1" x14ac:dyDescent="0.25">
      <c r="A267" s="41" t="s">
        <v>141</v>
      </c>
      <c r="B267" s="67" t="s">
        <v>286</v>
      </c>
      <c r="C267" s="52" t="s">
        <v>142</v>
      </c>
      <c r="D267" s="27" t="s">
        <v>11</v>
      </c>
      <c r="E267" s="112">
        <v>161600</v>
      </c>
      <c r="F267" s="113"/>
      <c r="G267" s="114">
        <f>E267-(E267*G3/100)</f>
        <v>161600</v>
      </c>
      <c r="H267" s="115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</row>
    <row r="268" spans="1:46" s="12" customFormat="1" ht="11.25" customHeight="1" x14ac:dyDescent="0.25">
      <c r="A268" s="41" t="s">
        <v>141</v>
      </c>
      <c r="B268" s="68"/>
      <c r="C268" s="53"/>
      <c r="D268" s="31" t="s">
        <v>263</v>
      </c>
      <c r="E268" s="116"/>
      <c r="F268" s="117"/>
      <c r="G268" s="118"/>
      <c r="H268" s="119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</row>
    <row r="269" spans="1:46" s="12" customFormat="1" ht="11.25" customHeight="1" x14ac:dyDescent="0.25">
      <c r="A269" s="41" t="s">
        <v>141</v>
      </c>
      <c r="B269" s="68"/>
      <c r="C269" s="53"/>
      <c r="D269" s="31" t="s">
        <v>264</v>
      </c>
      <c r="E269" s="116"/>
      <c r="F269" s="117"/>
      <c r="G269" s="118"/>
      <c r="H269" s="119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</row>
    <row r="270" spans="1:46" s="12" customFormat="1" ht="11.25" customHeight="1" x14ac:dyDescent="0.25">
      <c r="A270" s="41" t="s">
        <v>141</v>
      </c>
      <c r="B270" s="69"/>
      <c r="C270" s="59" t="s">
        <v>7</v>
      </c>
      <c r="D270" s="88"/>
      <c r="E270" s="120"/>
      <c r="F270" s="121"/>
      <c r="G270" s="122"/>
      <c r="H270" s="123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</row>
    <row r="271" spans="1:46" s="12" customFormat="1" ht="11.25" customHeight="1" x14ac:dyDescent="0.25">
      <c r="A271" s="41" t="s">
        <v>141</v>
      </c>
      <c r="B271" s="66" t="s">
        <v>130</v>
      </c>
      <c r="C271" s="18" t="s">
        <v>45</v>
      </c>
      <c r="D271" s="86" t="s">
        <v>98</v>
      </c>
      <c r="E271" s="104">
        <v>3300</v>
      </c>
      <c r="F271" s="105"/>
      <c r="G271" s="107"/>
      <c r="H271" s="99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</row>
    <row r="272" spans="1:46" s="12" customFormat="1" ht="18.600000000000001" customHeight="1" x14ac:dyDescent="0.25">
      <c r="A272" s="41" t="s">
        <v>141</v>
      </c>
      <c r="B272" s="66" t="s">
        <v>387</v>
      </c>
      <c r="C272" s="37" t="s">
        <v>386</v>
      </c>
      <c r="D272" s="86" t="s">
        <v>98</v>
      </c>
      <c r="E272" s="104">
        <v>3300</v>
      </c>
      <c r="F272" s="105"/>
      <c r="G272" s="107"/>
      <c r="H272" s="99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</row>
    <row r="273" spans="1:46" s="12" customFormat="1" ht="25.9" customHeight="1" x14ac:dyDescent="0.25">
      <c r="A273" s="41" t="s">
        <v>141</v>
      </c>
      <c r="B273" s="66" t="s">
        <v>389</v>
      </c>
      <c r="C273" s="37" t="s">
        <v>388</v>
      </c>
      <c r="D273" s="86" t="s">
        <v>392</v>
      </c>
      <c r="E273" s="104">
        <v>7700</v>
      </c>
      <c r="F273" s="105"/>
      <c r="G273" s="107"/>
      <c r="H273" s="99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</row>
    <row r="274" spans="1:46" s="12" customFormat="1" ht="21.6" customHeight="1" x14ac:dyDescent="0.25">
      <c r="A274" s="41" t="s">
        <v>141</v>
      </c>
      <c r="B274" s="70" t="s">
        <v>314</v>
      </c>
      <c r="C274" s="18" t="s">
        <v>43</v>
      </c>
      <c r="D274" s="86" t="s">
        <v>99</v>
      </c>
      <c r="E274" s="104">
        <v>12000</v>
      </c>
      <c r="F274" s="105"/>
      <c r="G274" s="107"/>
      <c r="H274" s="99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</row>
    <row r="275" spans="1:46" s="12" customFormat="1" ht="22.9" customHeight="1" x14ac:dyDescent="0.25">
      <c r="A275" s="41" t="s">
        <v>141</v>
      </c>
      <c r="B275" s="70" t="s">
        <v>315</v>
      </c>
      <c r="C275" s="18" t="s">
        <v>44</v>
      </c>
      <c r="D275" s="86" t="s">
        <v>99</v>
      </c>
      <c r="E275" s="104">
        <v>10300</v>
      </c>
      <c r="F275" s="105"/>
      <c r="G275" s="107"/>
      <c r="H275" s="99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</row>
    <row r="276" spans="1:46" s="12" customFormat="1" ht="22.9" customHeight="1" x14ac:dyDescent="0.25">
      <c r="A276" s="29" t="s">
        <v>146</v>
      </c>
      <c r="B276" s="13"/>
      <c r="C276" s="14" t="s">
        <v>18</v>
      </c>
      <c r="D276" s="15"/>
      <c r="E276" s="16"/>
      <c r="F276" s="34"/>
      <c r="G276" s="17"/>
      <c r="H276" s="35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</row>
    <row r="277" spans="1:46" s="12" customFormat="1" ht="14.25" customHeight="1" x14ac:dyDescent="0.25">
      <c r="A277" s="41" t="s">
        <v>146</v>
      </c>
      <c r="B277" s="66" t="s">
        <v>287</v>
      </c>
      <c r="C277" s="18" t="s">
        <v>147</v>
      </c>
      <c r="D277" s="86" t="s">
        <v>71</v>
      </c>
      <c r="E277" s="104">
        <v>85000</v>
      </c>
      <c r="F277" s="105">
        <v>72400</v>
      </c>
      <c r="G277" s="106">
        <f>E277-(E277*G3/100)</f>
        <v>85000</v>
      </c>
      <c r="H277" s="99">
        <f>F277-(F277*G3/100)</f>
        <v>72400</v>
      </c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</row>
    <row r="278" spans="1:46" s="12" customFormat="1" ht="12" customHeight="1" x14ac:dyDescent="0.25">
      <c r="A278" s="41" t="s">
        <v>146</v>
      </c>
      <c r="B278" s="67" t="s">
        <v>288</v>
      </c>
      <c r="C278" s="52" t="s">
        <v>148</v>
      </c>
      <c r="D278" s="27" t="s">
        <v>11</v>
      </c>
      <c r="E278" s="112">
        <v>110500</v>
      </c>
      <c r="F278" s="113"/>
      <c r="G278" s="114">
        <f>E278-(E278*G3/100)</f>
        <v>110500</v>
      </c>
      <c r="H278" s="115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</row>
    <row r="279" spans="1:46" s="12" customFormat="1" ht="12" customHeight="1" x14ac:dyDescent="0.25">
      <c r="A279" s="41" t="s">
        <v>146</v>
      </c>
      <c r="B279" s="68"/>
      <c r="C279" s="53"/>
      <c r="D279" s="31" t="s">
        <v>263</v>
      </c>
      <c r="E279" s="116"/>
      <c r="F279" s="117"/>
      <c r="G279" s="118"/>
      <c r="H279" s="119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</row>
    <row r="280" spans="1:46" s="12" customFormat="1" ht="12" customHeight="1" x14ac:dyDescent="0.25">
      <c r="A280" s="41" t="s">
        <v>146</v>
      </c>
      <c r="B280" s="68"/>
      <c r="C280" s="53"/>
      <c r="D280" s="31" t="s">
        <v>264</v>
      </c>
      <c r="E280" s="116"/>
      <c r="F280" s="117"/>
      <c r="G280" s="118"/>
      <c r="H280" s="119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</row>
    <row r="281" spans="1:46" s="12" customFormat="1" ht="12" customHeight="1" x14ac:dyDescent="0.25">
      <c r="A281" s="41" t="s">
        <v>146</v>
      </c>
      <c r="B281" s="66" t="s">
        <v>289</v>
      </c>
      <c r="C281" s="18" t="s">
        <v>149</v>
      </c>
      <c r="D281" s="86" t="s">
        <v>72</v>
      </c>
      <c r="E281" s="104">
        <v>110500</v>
      </c>
      <c r="F281" s="105"/>
      <c r="G281" s="106">
        <f>E281-(E281*G3/100)</f>
        <v>110500</v>
      </c>
      <c r="H281" s="99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</row>
    <row r="282" spans="1:46" s="12" customFormat="1" ht="12" customHeight="1" x14ac:dyDescent="0.25">
      <c r="A282" s="41" t="s">
        <v>146</v>
      </c>
      <c r="B282" s="79"/>
      <c r="C282" s="130" t="s">
        <v>364</v>
      </c>
      <c r="D282" s="131" t="s">
        <v>354</v>
      </c>
      <c r="E282" s="132">
        <v>143700</v>
      </c>
      <c r="F282" s="133"/>
      <c r="G282" s="134">
        <f>E282-(E282*G3/100)</f>
        <v>143700</v>
      </c>
      <c r="H282" s="135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</row>
    <row r="283" spans="1:46" s="12" customFormat="1" ht="12" customHeight="1" x14ac:dyDescent="0.25">
      <c r="A283" s="41" t="s">
        <v>146</v>
      </c>
      <c r="B283" s="79"/>
      <c r="C283" s="130"/>
      <c r="D283" s="131" t="s">
        <v>353</v>
      </c>
      <c r="E283" s="132"/>
      <c r="F283" s="133"/>
      <c r="G283" s="134"/>
      <c r="H283" s="135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</row>
    <row r="284" spans="1:46" s="12" customFormat="1" ht="12" customHeight="1" x14ac:dyDescent="0.25">
      <c r="A284" s="41" t="s">
        <v>146</v>
      </c>
      <c r="B284" s="79"/>
      <c r="C284" s="130"/>
      <c r="D284" s="131" t="s">
        <v>355</v>
      </c>
      <c r="E284" s="132"/>
      <c r="F284" s="133"/>
      <c r="G284" s="134"/>
      <c r="H284" s="135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</row>
    <row r="285" spans="1:46" s="12" customFormat="1" ht="12" customHeight="1" x14ac:dyDescent="0.25">
      <c r="A285" s="41" t="s">
        <v>146</v>
      </c>
      <c r="B285" s="69"/>
      <c r="C285" s="59" t="s">
        <v>7</v>
      </c>
      <c r="D285" s="88"/>
      <c r="E285" s="120"/>
      <c r="F285" s="121"/>
      <c r="G285" s="122"/>
      <c r="H285" s="123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</row>
    <row r="286" spans="1:46" s="12" customFormat="1" ht="12" customHeight="1" x14ac:dyDescent="0.25">
      <c r="A286" s="41" t="s">
        <v>146</v>
      </c>
      <c r="B286" s="66" t="s">
        <v>326</v>
      </c>
      <c r="C286" s="18" t="s">
        <v>8</v>
      </c>
      <c r="D286" s="86"/>
      <c r="E286" s="104">
        <v>2000</v>
      </c>
      <c r="F286" s="105"/>
      <c r="G286" s="107"/>
      <c r="H286" s="99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</row>
    <row r="287" spans="1:46" s="12" customFormat="1" ht="12" customHeight="1" x14ac:dyDescent="0.25">
      <c r="A287" s="41" t="s">
        <v>146</v>
      </c>
      <c r="B287" s="66" t="s">
        <v>130</v>
      </c>
      <c r="C287" s="18" t="s">
        <v>45</v>
      </c>
      <c r="D287" s="86" t="s">
        <v>98</v>
      </c>
      <c r="E287" s="104">
        <v>3300</v>
      </c>
      <c r="F287" s="105"/>
      <c r="G287" s="107"/>
      <c r="H287" s="99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</row>
    <row r="288" spans="1:46" s="12" customFormat="1" ht="12" customHeight="1" x14ac:dyDescent="0.25">
      <c r="A288" s="41" t="s">
        <v>146</v>
      </c>
      <c r="B288" s="66" t="s">
        <v>387</v>
      </c>
      <c r="C288" s="37" t="s">
        <v>386</v>
      </c>
      <c r="D288" s="86" t="s">
        <v>98</v>
      </c>
      <c r="E288" s="104">
        <v>3300</v>
      </c>
      <c r="F288" s="105"/>
      <c r="G288" s="107"/>
      <c r="H288" s="99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</row>
    <row r="289" spans="1:46" s="12" customFormat="1" ht="23.45" customHeight="1" x14ac:dyDescent="0.25">
      <c r="A289" s="41" t="s">
        <v>146</v>
      </c>
      <c r="B289" s="66" t="s">
        <v>389</v>
      </c>
      <c r="C289" s="37" t="s">
        <v>388</v>
      </c>
      <c r="D289" s="86" t="s">
        <v>392</v>
      </c>
      <c r="E289" s="104">
        <v>7700</v>
      </c>
      <c r="F289" s="105"/>
      <c r="G289" s="107"/>
      <c r="H289" s="99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</row>
    <row r="290" spans="1:46" s="12" customFormat="1" ht="19.899999999999999" customHeight="1" x14ac:dyDescent="0.25">
      <c r="A290" s="41" t="s">
        <v>146</v>
      </c>
      <c r="B290" s="66" t="s">
        <v>391</v>
      </c>
      <c r="C290" s="37" t="s">
        <v>390</v>
      </c>
      <c r="D290" s="86" t="s">
        <v>393</v>
      </c>
      <c r="E290" s="104">
        <v>7700</v>
      </c>
      <c r="F290" s="105"/>
      <c r="G290" s="107"/>
      <c r="H290" s="99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</row>
    <row r="291" spans="1:46" s="12" customFormat="1" ht="22.9" customHeight="1" x14ac:dyDescent="0.25">
      <c r="A291" s="41" t="s">
        <v>146</v>
      </c>
      <c r="B291" s="66" t="s">
        <v>375</v>
      </c>
      <c r="C291" s="37" t="s">
        <v>374</v>
      </c>
      <c r="D291" s="86" t="s">
        <v>377</v>
      </c>
      <c r="E291" s="104">
        <v>4100</v>
      </c>
      <c r="F291" s="105"/>
      <c r="G291" s="107"/>
      <c r="H291" s="99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</row>
    <row r="292" spans="1:46" s="12" customFormat="1" ht="19.899999999999999" customHeight="1" x14ac:dyDescent="0.25">
      <c r="A292" s="41" t="s">
        <v>146</v>
      </c>
      <c r="B292" s="66" t="s">
        <v>379</v>
      </c>
      <c r="C292" s="37" t="s">
        <v>376</v>
      </c>
      <c r="D292" s="86" t="s">
        <v>378</v>
      </c>
      <c r="E292" s="104">
        <v>4100</v>
      </c>
      <c r="F292" s="105"/>
      <c r="G292" s="107"/>
      <c r="H292" s="99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</row>
    <row r="293" spans="1:46" s="12" customFormat="1" ht="18.600000000000001" customHeight="1" x14ac:dyDescent="0.25">
      <c r="A293" s="41" t="s">
        <v>146</v>
      </c>
      <c r="B293" s="66" t="s">
        <v>367</v>
      </c>
      <c r="C293" s="37" t="s">
        <v>368</v>
      </c>
      <c r="D293" s="86" t="s">
        <v>126</v>
      </c>
      <c r="E293" s="104">
        <v>1900</v>
      </c>
      <c r="F293" s="105"/>
      <c r="G293" s="107"/>
      <c r="H293" s="99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</row>
    <row r="294" spans="1:46" s="12" customFormat="1" ht="22.9" customHeight="1" x14ac:dyDescent="0.25">
      <c r="A294" s="41" t="s">
        <v>146</v>
      </c>
      <c r="B294" s="66" t="s">
        <v>370</v>
      </c>
      <c r="C294" s="37" t="s">
        <v>371</v>
      </c>
      <c r="D294" s="86" t="s">
        <v>369</v>
      </c>
      <c r="E294" s="104">
        <v>2500</v>
      </c>
      <c r="F294" s="105"/>
      <c r="G294" s="107"/>
      <c r="H294" s="99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</row>
    <row r="295" spans="1:46" s="12" customFormat="1" ht="13.5" customHeight="1" x14ac:dyDescent="0.25">
      <c r="A295" s="41" t="s">
        <v>146</v>
      </c>
      <c r="B295" s="66" t="s">
        <v>380</v>
      </c>
      <c r="C295" s="37" t="s">
        <v>381</v>
      </c>
      <c r="D295" s="86"/>
      <c r="E295" s="104">
        <v>400</v>
      </c>
      <c r="F295" s="105"/>
      <c r="G295" s="107"/>
      <c r="H295" s="99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</row>
    <row r="296" spans="1:46" s="12" customFormat="1" ht="15.75" customHeight="1" x14ac:dyDescent="0.25">
      <c r="A296" s="41" t="s">
        <v>146</v>
      </c>
      <c r="B296" s="70" t="s">
        <v>314</v>
      </c>
      <c r="C296" s="18" t="s">
        <v>43</v>
      </c>
      <c r="D296" s="86" t="s">
        <v>99</v>
      </c>
      <c r="E296" s="104">
        <v>12000</v>
      </c>
      <c r="F296" s="105"/>
      <c r="G296" s="107"/>
      <c r="H296" s="99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</row>
    <row r="297" spans="1:46" s="12" customFormat="1" ht="11.25" customHeight="1" x14ac:dyDescent="0.25">
      <c r="A297" s="41" t="s">
        <v>146</v>
      </c>
      <c r="B297" s="70" t="s">
        <v>315</v>
      </c>
      <c r="C297" s="18" t="s">
        <v>44</v>
      </c>
      <c r="D297" s="86" t="s">
        <v>99</v>
      </c>
      <c r="E297" s="104">
        <v>10300</v>
      </c>
      <c r="F297" s="105"/>
      <c r="G297" s="107"/>
      <c r="H297" s="99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</row>
    <row r="298" spans="1:46" s="12" customFormat="1" ht="11.25" customHeight="1" x14ac:dyDescent="0.25">
      <c r="A298" s="45" t="s">
        <v>150</v>
      </c>
      <c r="B298" s="13"/>
      <c r="C298" s="14" t="s">
        <v>19</v>
      </c>
      <c r="D298" s="15"/>
      <c r="E298" s="16"/>
      <c r="F298" s="34"/>
      <c r="G298" s="17"/>
      <c r="H298" s="35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</row>
    <row r="299" spans="1:46" s="12" customFormat="1" ht="11.25" customHeight="1" x14ac:dyDescent="0.25">
      <c r="A299" s="41" t="s">
        <v>150</v>
      </c>
      <c r="B299" s="66" t="s">
        <v>296</v>
      </c>
      <c r="C299" s="18" t="s">
        <v>151</v>
      </c>
      <c r="D299" s="157"/>
      <c r="E299" s="104">
        <v>54900</v>
      </c>
      <c r="F299" s="105"/>
      <c r="G299" s="106">
        <f>E299-(E299*G4/100)</f>
        <v>54900</v>
      </c>
      <c r="H299" s="99">
        <f>F299-(F299*G3/100)</f>
        <v>0</v>
      </c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</row>
    <row r="300" spans="1:46" s="12" customFormat="1" ht="11.25" customHeight="1" x14ac:dyDescent="0.25">
      <c r="A300" s="41" t="s">
        <v>150</v>
      </c>
      <c r="B300" s="66" t="s">
        <v>293</v>
      </c>
      <c r="C300" s="18" t="s">
        <v>153</v>
      </c>
      <c r="D300" s="155"/>
      <c r="E300" s="104">
        <v>55900</v>
      </c>
      <c r="F300" s="105"/>
      <c r="G300" s="106">
        <f>E300-(E300*G4/100)</f>
        <v>55900</v>
      </c>
      <c r="H300" s="99">
        <f>F300-(F300*G3/100)</f>
        <v>0</v>
      </c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</row>
    <row r="301" spans="1:46" s="12" customFormat="1" ht="11.25" customHeight="1" x14ac:dyDescent="0.25">
      <c r="A301" s="41" t="s">
        <v>150</v>
      </c>
      <c r="B301" s="66" t="s">
        <v>295</v>
      </c>
      <c r="C301" s="18" t="s">
        <v>152</v>
      </c>
      <c r="D301" s="155" t="s">
        <v>71</v>
      </c>
      <c r="E301" s="104">
        <v>55900</v>
      </c>
      <c r="F301" s="105"/>
      <c r="G301" s="106">
        <f>E301-(E301*G4/100)</f>
        <v>55900</v>
      </c>
      <c r="H301" s="99">
        <f>F301-(F301*G3/100)</f>
        <v>0</v>
      </c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</row>
    <row r="302" spans="1:46" s="12" customFormat="1" ht="11.25" customHeight="1" x14ac:dyDescent="0.25">
      <c r="A302" s="41" t="s">
        <v>150</v>
      </c>
      <c r="B302" s="66" t="s">
        <v>294</v>
      </c>
      <c r="C302" s="18" t="s">
        <v>154</v>
      </c>
      <c r="D302" s="155"/>
      <c r="E302" s="104">
        <v>55900</v>
      </c>
      <c r="F302" s="105"/>
      <c r="G302" s="106">
        <f>E302-(E302*G4/100)</f>
        <v>55900</v>
      </c>
      <c r="H302" s="99">
        <f>F302-(F302*G3/100)</f>
        <v>0</v>
      </c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</row>
    <row r="303" spans="1:46" s="12" customFormat="1" ht="11.25" customHeight="1" x14ac:dyDescent="0.25">
      <c r="A303" s="41" t="s">
        <v>150</v>
      </c>
      <c r="B303" s="66" t="s">
        <v>297</v>
      </c>
      <c r="C303" s="18" t="s">
        <v>187</v>
      </c>
      <c r="D303" s="155"/>
      <c r="E303" s="104">
        <v>55900</v>
      </c>
      <c r="F303" s="105"/>
      <c r="G303" s="106">
        <f>E303-(E303*G4/100)</f>
        <v>55900</v>
      </c>
      <c r="H303" s="99">
        <f>F303-(F303*G3/100)</f>
        <v>0</v>
      </c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</row>
    <row r="304" spans="1:46" s="12" customFormat="1" ht="11.25" customHeight="1" x14ac:dyDescent="0.25">
      <c r="A304" s="41" t="s">
        <v>150</v>
      </c>
      <c r="B304" s="66" t="s">
        <v>298</v>
      </c>
      <c r="C304" s="18" t="s">
        <v>179</v>
      </c>
      <c r="D304" s="156"/>
      <c r="E304" s="104">
        <v>71400</v>
      </c>
      <c r="F304" s="105"/>
      <c r="G304" s="106">
        <f>E304-(E304*G3/100)</f>
        <v>71400</v>
      </c>
      <c r="H304" s="99">
        <f>F304-(F304*G3/100)</f>
        <v>0</v>
      </c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</row>
    <row r="305" spans="1:46" s="12" customFormat="1" ht="11.25" customHeight="1" x14ac:dyDescent="0.25">
      <c r="A305" s="41" t="s">
        <v>150</v>
      </c>
      <c r="B305" s="66" t="s">
        <v>290</v>
      </c>
      <c r="C305" s="18" t="s">
        <v>155</v>
      </c>
      <c r="D305" s="157"/>
      <c r="E305" s="104">
        <v>71400</v>
      </c>
      <c r="F305" s="105"/>
      <c r="G305" s="106">
        <f>E305-(E305*G3/100)</f>
        <v>71400</v>
      </c>
      <c r="H305" s="99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</row>
    <row r="306" spans="1:46" s="12" customFormat="1" ht="11.25" customHeight="1" x14ac:dyDescent="0.25">
      <c r="A306" s="41" t="s">
        <v>150</v>
      </c>
      <c r="B306" s="66" t="s">
        <v>291</v>
      </c>
      <c r="C306" s="18" t="s">
        <v>156</v>
      </c>
      <c r="D306" s="155"/>
      <c r="E306" s="104">
        <v>72700</v>
      </c>
      <c r="F306" s="105"/>
      <c r="G306" s="106">
        <f>E306-(E306*G3/100)</f>
        <v>72700</v>
      </c>
      <c r="H306" s="99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</row>
    <row r="307" spans="1:46" s="12" customFormat="1" ht="11.25" customHeight="1" x14ac:dyDescent="0.25">
      <c r="A307" s="41" t="s">
        <v>150</v>
      </c>
      <c r="B307" s="66" t="s">
        <v>292</v>
      </c>
      <c r="C307" s="18" t="s">
        <v>157</v>
      </c>
      <c r="D307" s="155" t="s">
        <v>72</v>
      </c>
      <c r="E307" s="104">
        <v>72700</v>
      </c>
      <c r="F307" s="105"/>
      <c r="G307" s="106">
        <f>E307-(E307*G3/100)</f>
        <v>72700</v>
      </c>
      <c r="H307" s="99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</row>
    <row r="308" spans="1:46" s="12" customFormat="1" ht="10.9" customHeight="1" x14ac:dyDescent="0.25">
      <c r="A308" s="41" t="s">
        <v>150</v>
      </c>
      <c r="B308" s="66" t="s">
        <v>383</v>
      </c>
      <c r="C308" s="18" t="s">
        <v>158</v>
      </c>
      <c r="D308" s="155"/>
      <c r="E308" s="104">
        <v>72700</v>
      </c>
      <c r="F308" s="105"/>
      <c r="G308" s="106">
        <f>E308-(E308*G3/100)</f>
        <v>72700</v>
      </c>
      <c r="H308" s="99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</row>
    <row r="309" spans="1:46" s="12" customFormat="1" ht="10.9" customHeight="1" x14ac:dyDescent="0.25">
      <c r="A309" s="41" t="s">
        <v>150</v>
      </c>
      <c r="B309" s="66" t="s">
        <v>299</v>
      </c>
      <c r="C309" s="18" t="s">
        <v>409</v>
      </c>
      <c r="D309" s="155"/>
      <c r="E309" s="104">
        <v>72700</v>
      </c>
      <c r="F309" s="105"/>
      <c r="G309" s="106">
        <f>E309-(E309*G3/100)</f>
        <v>72700</v>
      </c>
      <c r="H309" s="99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</row>
    <row r="310" spans="1:46" s="12" customFormat="1" ht="10.9" customHeight="1" x14ac:dyDescent="0.25">
      <c r="A310" s="41" t="s">
        <v>150</v>
      </c>
      <c r="B310" s="66" t="s">
        <v>343</v>
      </c>
      <c r="C310" s="18" t="s">
        <v>171</v>
      </c>
      <c r="D310" s="156"/>
      <c r="E310" s="104">
        <v>92900</v>
      </c>
      <c r="F310" s="105"/>
      <c r="G310" s="106">
        <f>E310-(E310*G3/100)</f>
        <v>92900</v>
      </c>
      <c r="H310" s="99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</row>
    <row r="311" spans="1:46" s="12" customFormat="1" ht="19.899999999999999" customHeight="1" x14ac:dyDescent="0.25">
      <c r="A311" s="41" t="s">
        <v>150</v>
      </c>
      <c r="B311" s="69"/>
      <c r="C311" s="59" t="s">
        <v>7</v>
      </c>
      <c r="D311" s="88"/>
      <c r="E311" s="120"/>
      <c r="F311" s="121"/>
      <c r="G311" s="122"/>
      <c r="H311" s="123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</row>
    <row r="312" spans="1:46" s="12" customFormat="1" ht="14.25" customHeight="1" x14ac:dyDescent="0.25">
      <c r="A312" s="41" t="s">
        <v>150</v>
      </c>
      <c r="B312" s="78" t="s">
        <v>163</v>
      </c>
      <c r="C312" s="18" t="s">
        <v>159</v>
      </c>
      <c r="D312" s="40"/>
      <c r="E312" s="104">
        <v>13700</v>
      </c>
      <c r="F312" s="105"/>
      <c r="G312" s="106">
        <f>E312-(E312*G3/100)</f>
        <v>13700</v>
      </c>
      <c r="H312" s="99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</row>
    <row r="313" spans="1:46" s="12" customFormat="1" ht="19.899999999999999" customHeight="1" x14ac:dyDescent="0.25">
      <c r="A313" s="41" t="s">
        <v>150</v>
      </c>
      <c r="B313" s="78" t="s">
        <v>168</v>
      </c>
      <c r="C313" s="18" t="s">
        <v>167</v>
      </c>
      <c r="D313" s="38"/>
      <c r="E313" s="104">
        <v>13700</v>
      </c>
      <c r="F313" s="105"/>
      <c r="G313" s="106">
        <f>E313-(E313*G3/100)</f>
        <v>13700</v>
      </c>
      <c r="H313" s="99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</row>
    <row r="314" spans="1:46" s="12" customFormat="1" ht="19.899999999999999" customHeight="1" x14ac:dyDescent="0.25">
      <c r="A314" s="41" t="s">
        <v>150</v>
      </c>
      <c r="B314" s="78" t="s">
        <v>81</v>
      </c>
      <c r="C314" s="18" t="s">
        <v>75</v>
      </c>
      <c r="D314" s="38"/>
      <c r="E314" s="104">
        <v>13700</v>
      </c>
      <c r="F314" s="105"/>
      <c r="G314" s="106">
        <f>E314-(E314*G3/100)</f>
        <v>13700</v>
      </c>
      <c r="H314" s="99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</row>
    <row r="315" spans="1:46" s="12" customFormat="1" ht="12" customHeight="1" x14ac:dyDescent="0.25">
      <c r="A315" s="41" t="s">
        <v>150</v>
      </c>
      <c r="B315" s="78" t="s">
        <v>83</v>
      </c>
      <c r="C315" s="18" t="s">
        <v>76</v>
      </c>
      <c r="D315" s="38" t="s">
        <v>71</v>
      </c>
      <c r="E315" s="104">
        <v>13700</v>
      </c>
      <c r="F315" s="105"/>
      <c r="G315" s="106">
        <f>E315-(E315*G3/100)</f>
        <v>13700</v>
      </c>
      <c r="H315" s="99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</row>
    <row r="316" spans="1:46" s="12" customFormat="1" ht="12" customHeight="1" x14ac:dyDescent="0.25">
      <c r="A316" s="41" t="s">
        <v>150</v>
      </c>
      <c r="B316" s="78" t="s">
        <v>164</v>
      </c>
      <c r="C316" s="18" t="s">
        <v>160</v>
      </c>
      <c r="D316" s="38"/>
      <c r="E316" s="104">
        <v>7700</v>
      </c>
      <c r="F316" s="105"/>
      <c r="G316" s="106">
        <f>E316-(E316*G3/100)</f>
        <v>7700</v>
      </c>
      <c r="H316" s="99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</row>
    <row r="317" spans="1:46" s="12" customFormat="1" ht="12" customHeight="1" x14ac:dyDescent="0.25">
      <c r="A317" s="41" t="s">
        <v>150</v>
      </c>
      <c r="B317" s="78" t="s">
        <v>96</v>
      </c>
      <c r="C317" s="18" t="s">
        <v>95</v>
      </c>
      <c r="D317" s="38"/>
      <c r="E317" s="104">
        <v>7700</v>
      </c>
      <c r="F317" s="105"/>
      <c r="G317" s="106">
        <f>E317-(E317*G3/100)</f>
        <v>7700</v>
      </c>
      <c r="H317" s="99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</row>
    <row r="318" spans="1:46" s="12" customFormat="1" ht="12" customHeight="1" x14ac:dyDescent="0.25">
      <c r="A318" s="41" t="s">
        <v>150</v>
      </c>
      <c r="B318" s="78" t="s">
        <v>82</v>
      </c>
      <c r="C318" s="18" t="s">
        <v>77</v>
      </c>
      <c r="D318" s="39"/>
      <c r="E318" s="104">
        <v>7700</v>
      </c>
      <c r="F318" s="105"/>
      <c r="G318" s="106">
        <f>E318-(E318*G3/100)</f>
        <v>7700</v>
      </c>
      <c r="H318" s="99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</row>
    <row r="319" spans="1:46" s="12" customFormat="1" ht="12" customHeight="1" x14ac:dyDescent="0.25">
      <c r="A319" s="41" t="s">
        <v>150</v>
      </c>
      <c r="B319" s="79" t="s">
        <v>165</v>
      </c>
      <c r="C319" s="54" t="s">
        <v>161</v>
      </c>
      <c r="D319" s="27"/>
      <c r="E319" s="124">
        <v>20600</v>
      </c>
      <c r="F319" s="125"/>
      <c r="G319" s="126">
        <f>E319-(E319*G3/100)</f>
        <v>20600</v>
      </c>
      <c r="H319" s="127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</row>
    <row r="320" spans="1:46" s="12" customFormat="1" ht="12" customHeight="1" x14ac:dyDescent="0.25">
      <c r="A320" s="41" t="s">
        <v>150</v>
      </c>
      <c r="B320" s="79" t="s">
        <v>170</v>
      </c>
      <c r="C320" s="54" t="s">
        <v>169</v>
      </c>
      <c r="D320" s="31"/>
      <c r="E320" s="124">
        <v>20600</v>
      </c>
      <c r="F320" s="125"/>
      <c r="G320" s="126">
        <f>E320-(E320*G3/100)</f>
        <v>20600</v>
      </c>
      <c r="H320" s="127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</row>
    <row r="321" spans="1:46" s="12" customFormat="1" ht="12" customHeight="1" x14ac:dyDescent="0.25">
      <c r="A321" s="41" t="s">
        <v>150</v>
      </c>
      <c r="B321" s="79" t="s">
        <v>84</v>
      </c>
      <c r="C321" s="54" t="s">
        <v>78</v>
      </c>
      <c r="D321" s="31"/>
      <c r="E321" s="124">
        <v>20600</v>
      </c>
      <c r="F321" s="125"/>
      <c r="G321" s="126">
        <f>E321-(E321*G3/100)</f>
        <v>20600</v>
      </c>
      <c r="H321" s="127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</row>
    <row r="322" spans="1:46" s="12" customFormat="1" ht="12" customHeight="1" x14ac:dyDescent="0.25">
      <c r="A322" s="41" t="s">
        <v>150</v>
      </c>
      <c r="B322" s="79" t="s">
        <v>86</v>
      </c>
      <c r="C322" s="54" t="s">
        <v>79</v>
      </c>
      <c r="D322" s="31" t="s">
        <v>267</v>
      </c>
      <c r="E322" s="124">
        <v>20600</v>
      </c>
      <c r="F322" s="125"/>
      <c r="G322" s="126">
        <f>E322-(E322*G3/100)</f>
        <v>20600</v>
      </c>
      <c r="H322" s="127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</row>
    <row r="323" spans="1:46" s="12" customFormat="1" ht="12" customHeight="1" x14ac:dyDescent="0.25">
      <c r="A323" s="41" t="s">
        <v>150</v>
      </c>
      <c r="B323" s="79" t="s">
        <v>166</v>
      </c>
      <c r="C323" s="54" t="s">
        <v>162</v>
      </c>
      <c r="D323" s="31"/>
      <c r="E323" s="124">
        <v>11600</v>
      </c>
      <c r="F323" s="125"/>
      <c r="G323" s="126">
        <f>E323-(E323*G3/100)</f>
        <v>11600</v>
      </c>
      <c r="H323" s="127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</row>
    <row r="324" spans="1:46" s="12" customFormat="1" ht="12" customHeight="1" x14ac:dyDescent="0.25">
      <c r="A324" s="41" t="s">
        <v>150</v>
      </c>
      <c r="B324" s="79" t="s">
        <v>97</v>
      </c>
      <c r="C324" s="54" t="s">
        <v>94</v>
      </c>
      <c r="D324" s="31"/>
      <c r="E324" s="124">
        <v>11600</v>
      </c>
      <c r="F324" s="125"/>
      <c r="G324" s="126">
        <f>E324-(E324*G3/100)</f>
        <v>11600</v>
      </c>
      <c r="H324" s="127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</row>
    <row r="325" spans="1:46" s="12" customFormat="1" ht="12" customHeight="1" x14ac:dyDescent="0.25">
      <c r="A325" s="41" t="s">
        <v>150</v>
      </c>
      <c r="B325" s="79" t="s">
        <v>85</v>
      </c>
      <c r="C325" s="54" t="s">
        <v>80</v>
      </c>
      <c r="D325" s="91"/>
      <c r="E325" s="124">
        <v>11600</v>
      </c>
      <c r="F325" s="125"/>
      <c r="G325" s="126">
        <f>E325-(E325*G3/100)</f>
        <v>11600</v>
      </c>
      <c r="H325" s="127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</row>
    <row r="326" spans="1:46" s="12" customFormat="1" ht="12" customHeight="1" x14ac:dyDescent="0.25">
      <c r="A326" s="41" t="s">
        <v>150</v>
      </c>
      <c r="B326" s="66" t="s">
        <v>326</v>
      </c>
      <c r="C326" s="18" t="s">
        <v>8</v>
      </c>
      <c r="D326" s="86"/>
      <c r="E326" s="104">
        <v>2000</v>
      </c>
      <c r="F326" s="105"/>
      <c r="G326" s="107"/>
      <c r="H326" s="99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</row>
    <row r="327" spans="1:46" s="12" customFormat="1" ht="21" customHeight="1" x14ac:dyDescent="0.25">
      <c r="A327" s="41" t="s">
        <v>150</v>
      </c>
      <c r="B327" s="81" t="s">
        <v>331</v>
      </c>
      <c r="C327" s="32" t="s">
        <v>344</v>
      </c>
      <c r="D327" s="40"/>
      <c r="E327" s="108">
        <v>3200</v>
      </c>
      <c r="F327" s="109"/>
      <c r="G327" s="110"/>
      <c r="H327" s="1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</row>
    <row r="328" spans="1:46" s="12" customFormat="1" ht="12" customHeight="1" x14ac:dyDescent="0.25">
      <c r="A328" s="41" t="s">
        <v>150</v>
      </c>
      <c r="B328" s="81" t="s">
        <v>330</v>
      </c>
      <c r="C328" s="32" t="s">
        <v>341</v>
      </c>
      <c r="D328" s="40"/>
      <c r="E328" s="108">
        <v>6600</v>
      </c>
      <c r="F328" s="109"/>
      <c r="G328" s="110"/>
      <c r="H328" s="1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</row>
    <row r="329" spans="1:46" s="12" customFormat="1" ht="19.899999999999999" customHeight="1" x14ac:dyDescent="0.25">
      <c r="A329" s="41" t="s">
        <v>150</v>
      </c>
      <c r="B329" s="66" t="s">
        <v>389</v>
      </c>
      <c r="C329" s="37" t="s">
        <v>388</v>
      </c>
      <c r="D329" s="86" t="s">
        <v>392</v>
      </c>
      <c r="E329" s="104">
        <v>7700</v>
      </c>
      <c r="F329" s="105"/>
      <c r="G329" s="107"/>
      <c r="H329" s="99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</row>
    <row r="330" spans="1:46" s="12" customFormat="1" ht="22.15" customHeight="1" x14ac:dyDescent="0.25">
      <c r="A330" s="41" t="s">
        <v>150</v>
      </c>
      <c r="B330" s="66" t="s">
        <v>391</v>
      </c>
      <c r="C330" s="37" t="s">
        <v>390</v>
      </c>
      <c r="D330" s="86" t="s">
        <v>393</v>
      </c>
      <c r="E330" s="104">
        <v>7700</v>
      </c>
      <c r="F330" s="105"/>
      <c r="G330" s="107"/>
      <c r="H330" s="99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</row>
    <row r="331" spans="1:46" s="12" customFormat="1" ht="20.45" customHeight="1" x14ac:dyDescent="0.25">
      <c r="A331" s="41" t="s">
        <v>150</v>
      </c>
      <c r="B331" s="81" t="s">
        <v>394</v>
      </c>
      <c r="C331" s="32" t="s">
        <v>410</v>
      </c>
      <c r="D331" s="149" t="s">
        <v>407</v>
      </c>
      <c r="E331" s="108">
        <v>10000</v>
      </c>
      <c r="F331" s="109"/>
      <c r="G331" s="110"/>
      <c r="H331" s="1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</row>
    <row r="332" spans="1:46" ht="22.9" customHeight="1" x14ac:dyDescent="0.25">
      <c r="A332" s="41" t="s">
        <v>150</v>
      </c>
      <c r="B332" s="81" t="s">
        <v>396</v>
      </c>
      <c r="C332" s="32" t="s">
        <v>412</v>
      </c>
      <c r="D332" s="86" t="s">
        <v>405</v>
      </c>
      <c r="E332" s="108">
        <v>12200</v>
      </c>
      <c r="F332" s="109"/>
      <c r="G332" s="110"/>
      <c r="H332" s="111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</row>
    <row r="333" spans="1:46" s="12" customFormat="1" ht="31.15" customHeight="1" x14ac:dyDescent="0.25">
      <c r="A333" s="41" t="s">
        <v>150</v>
      </c>
      <c r="B333" s="81" t="s">
        <v>395</v>
      </c>
      <c r="C333" s="32" t="s">
        <v>411</v>
      </c>
      <c r="D333" s="86" t="s">
        <v>406</v>
      </c>
      <c r="E333" s="108">
        <v>12200</v>
      </c>
      <c r="F333" s="109"/>
      <c r="G333" s="110"/>
      <c r="H333" s="1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</row>
    <row r="334" spans="1:46" s="12" customFormat="1" ht="14.25" customHeight="1" x14ac:dyDescent="0.25">
      <c r="A334" s="41" t="s">
        <v>150</v>
      </c>
      <c r="B334" s="82" t="s">
        <v>130</v>
      </c>
      <c r="C334" s="18" t="s">
        <v>45</v>
      </c>
      <c r="D334" s="86" t="s">
        <v>98</v>
      </c>
      <c r="E334" s="104">
        <v>3300</v>
      </c>
      <c r="F334" s="105"/>
      <c r="G334" s="107"/>
      <c r="H334" s="99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</row>
    <row r="335" spans="1:46" s="12" customFormat="1" ht="11.25" customHeight="1" x14ac:dyDescent="0.25">
      <c r="A335" s="45" t="s">
        <v>173</v>
      </c>
      <c r="B335" s="13"/>
      <c r="C335" s="14" t="s">
        <v>19</v>
      </c>
      <c r="D335" s="15"/>
      <c r="E335" s="16"/>
      <c r="F335" s="34"/>
      <c r="G335" s="17"/>
      <c r="H335" s="35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</row>
    <row r="336" spans="1:46" s="12" customFormat="1" ht="12" customHeight="1" x14ac:dyDescent="0.25">
      <c r="A336" s="41" t="s">
        <v>173</v>
      </c>
      <c r="B336" s="66" t="s">
        <v>300</v>
      </c>
      <c r="C336" s="18" t="s">
        <v>174</v>
      </c>
      <c r="D336" s="157"/>
      <c r="E336" s="104">
        <v>56500</v>
      </c>
      <c r="F336" s="105"/>
      <c r="G336" s="106">
        <f>E336-(E336*G3/100)</f>
        <v>56500</v>
      </c>
      <c r="H336" s="99">
        <f>F336-(F336*G3/100)</f>
        <v>0</v>
      </c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</row>
    <row r="337" spans="1:46" s="12" customFormat="1" ht="24" customHeight="1" x14ac:dyDescent="0.25">
      <c r="A337" s="41" t="s">
        <v>173</v>
      </c>
      <c r="B337" s="66" t="s">
        <v>301</v>
      </c>
      <c r="C337" s="18" t="s">
        <v>175</v>
      </c>
      <c r="D337" s="155"/>
      <c r="E337" s="104">
        <v>57100</v>
      </c>
      <c r="F337" s="105"/>
      <c r="G337" s="106">
        <f>E337-(E337*G3/100)</f>
        <v>57100</v>
      </c>
      <c r="H337" s="99">
        <f>F337-(F337*G3/100)</f>
        <v>0</v>
      </c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</row>
    <row r="338" spans="1:46" s="12" customFormat="1" ht="17.25" customHeight="1" x14ac:dyDescent="0.25">
      <c r="A338" s="41" t="s">
        <v>173</v>
      </c>
      <c r="B338" s="66" t="s">
        <v>302</v>
      </c>
      <c r="C338" s="18" t="s">
        <v>176</v>
      </c>
      <c r="D338" s="155" t="s">
        <v>71</v>
      </c>
      <c r="E338" s="104">
        <v>57100</v>
      </c>
      <c r="F338" s="105"/>
      <c r="G338" s="106">
        <f>E338-(E338*G3/100)</f>
        <v>57100</v>
      </c>
      <c r="H338" s="99">
        <f>F338-(F338*G3/100)</f>
        <v>0</v>
      </c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</row>
    <row r="339" spans="1:46" s="12" customFormat="1" x14ac:dyDescent="0.25">
      <c r="A339" s="41" t="s">
        <v>173</v>
      </c>
      <c r="B339" s="66" t="s">
        <v>303</v>
      </c>
      <c r="C339" s="18" t="s">
        <v>177</v>
      </c>
      <c r="D339" s="155"/>
      <c r="E339" s="104">
        <v>57700</v>
      </c>
      <c r="F339" s="105"/>
      <c r="G339" s="106">
        <f>E339-(E339*G3/100)</f>
        <v>57700</v>
      </c>
      <c r="H339" s="99">
        <f>F339-(F339*G3/100)</f>
        <v>0</v>
      </c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</row>
    <row r="340" spans="1:46" s="12" customFormat="1" ht="12.75" customHeight="1" x14ac:dyDescent="0.25">
      <c r="A340" s="41" t="s">
        <v>173</v>
      </c>
      <c r="B340" s="66" t="s">
        <v>279</v>
      </c>
      <c r="C340" s="18" t="s">
        <v>185</v>
      </c>
      <c r="D340" s="155"/>
      <c r="E340" s="104">
        <v>57700</v>
      </c>
      <c r="F340" s="105"/>
      <c r="G340" s="106">
        <f>E340-(E340*G3/100)</f>
        <v>57700</v>
      </c>
      <c r="H340" s="99">
        <f>F340-(F340*G3/100)</f>
        <v>0</v>
      </c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</row>
    <row r="341" spans="1:46" s="12" customFormat="1" ht="12.75" customHeight="1" x14ac:dyDescent="0.25">
      <c r="A341" s="41" t="s">
        <v>173</v>
      </c>
      <c r="B341" s="66" t="s">
        <v>304</v>
      </c>
      <c r="C341" s="18" t="s">
        <v>178</v>
      </c>
      <c r="D341" s="156"/>
      <c r="E341" s="104">
        <v>73700</v>
      </c>
      <c r="F341" s="105"/>
      <c r="G341" s="106">
        <f>E341-(E341*G3/100)</f>
        <v>73700</v>
      </c>
      <c r="H341" s="99">
        <f>F341-(F341*G3/100)</f>
        <v>0</v>
      </c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</row>
    <row r="342" spans="1:46" s="12" customFormat="1" ht="12.75" customHeight="1" x14ac:dyDescent="0.25">
      <c r="A342" s="41" t="s">
        <v>173</v>
      </c>
      <c r="B342" s="66" t="s">
        <v>307</v>
      </c>
      <c r="C342" s="18" t="s">
        <v>180</v>
      </c>
      <c r="D342" s="157"/>
      <c r="E342" s="104">
        <v>73500</v>
      </c>
      <c r="F342" s="105"/>
      <c r="G342" s="106">
        <f>E342-(E342*G3/100)</f>
        <v>73500</v>
      </c>
      <c r="H342" s="99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</row>
    <row r="343" spans="1:46" s="12" customFormat="1" x14ac:dyDescent="0.25">
      <c r="A343" s="41" t="s">
        <v>173</v>
      </c>
      <c r="B343" s="66" t="s">
        <v>305</v>
      </c>
      <c r="C343" s="18" t="s">
        <v>181</v>
      </c>
      <c r="D343" s="155"/>
      <c r="E343" s="104">
        <v>74300</v>
      </c>
      <c r="F343" s="105"/>
      <c r="G343" s="106">
        <f>E343-(E343*G3/100)</f>
        <v>74300</v>
      </c>
      <c r="H343" s="99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</row>
    <row r="344" spans="1:46" s="12" customFormat="1" ht="14.25" customHeight="1" x14ac:dyDescent="0.25">
      <c r="A344" s="41" t="s">
        <v>173</v>
      </c>
      <c r="B344" s="66" t="s">
        <v>306</v>
      </c>
      <c r="C344" s="18" t="s">
        <v>182</v>
      </c>
      <c r="D344" s="155" t="s">
        <v>72</v>
      </c>
      <c r="E344" s="104">
        <v>74300</v>
      </c>
      <c r="F344" s="105"/>
      <c r="G344" s="106">
        <f>E344-(E344*G3/100)</f>
        <v>74300</v>
      </c>
      <c r="H344" s="99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</row>
    <row r="345" spans="1:46" s="12" customFormat="1" ht="14.25" customHeight="1" x14ac:dyDescent="0.25">
      <c r="A345" s="41" t="s">
        <v>173</v>
      </c>
      <c r="B345" s="66" t="s">
        <v>308</v>
      </c>
      <c r="C345" s="18" t="s">
        <v>183</v>
      </c>
      <c r="D345" s="155"/>
      <c r="E345" s="104">
        <v>75100</v>
      </c>
      <c r="F345" s="105"/>
      <c r="G345" s="106">
        <f>E345-(E345*G3/100)</f>
        <v>75100</v>
      </c>
      <c r="H345" s="99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</row>
    <row r="346" spans="1:46" s="12" customFormat="1" ht="14.25" customHeight="1" x14ac:dyDescent="0.25">
      <c r="A346" s="41" t="s">
        <v>173</v>
      </c>
      <c r="B346" s="66" t="s">
        <v>309</v>
      </c>
      <c r="C346" s="18" t="s">
        <v>186</v>
      </c>
      <c r="D346" s="155"/>
      <c r="E346" s="104">
        <v>75100</v>
      </c>
      <c r="F346" s="105"/>
      <c r="G346" s="106">
        <f>E346-(E346*G3/100)</f>
        <v>75100</v>
      </c>
      <c r="H346" s="99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</row>
    <row r="347" spans="1:46" s="12" customFormat="1" ht="14.25" customHeight="1" x14ac:dyDescent="0.25">
      <c r="A347" s="41" t="s">
        <v>173</v>
      </c>
      <c r="B347" s="66" t="s">
        <v>310</v>
      </c>
      <c r="C347" s="18" t="s">
        <v>184</v>
      </c>
      <c r="D347" s="156"/>
      <c r="E347" s="104">
        <v>95900</v>
      </c>
      <c r="F347" s="105"/>
      <c r="G347" s="106">
        <f>E347-(E347*G3/100)</f>
        <v>95900</v>
      </c>
      <c r="H347" s="99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</row>
    <row r="348" spans="1:46" s="12" customFormat="1" ht="20.45" customHeight="1" x14ac:dyDescent="0.25">
      <c r="A348" s="41" t="s">
        <v>173</v>
      </c>
      <c r="B348" s="65"/>
      <c r="C348" s="59" t="s">
        <v>7</v>
      </c>
      <c r="D348" s="87"/>
      <c r="E348" s="100"/>
      <c r="F348" s="101"/>
      <c r="G348" s="102"/>
      <c r="H348" s="103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</row>
    <row r="349" spans="1:46" s="12" customFormat="1" ht="18.600000000000001" customHeight="1" x14ac:dyDescent="0.25">
      <c r="A349" s="41" t="s">
        <v>173</v>
      </c>
      <c r="B349" s="78" t="s">
        <v>163</v>
      </c>
      <c r="C349" s="18" t="s">
        <v>159</v>
      </c>
      <c r="D349" s="40"/>
      <c r="E349" s="104">
        <v>13700</v>
      </c>
      <c r="F349" s="105"/>
      <c r="G349" s="106">
        <f>E349-(E349*G3/100)</f>
        <v>13700</v>
      </c>
      <c r="H349" s="99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</row>
    <row r="350" spans="1:46" s="12" customFormat="1" ht="14.25" customHeight="1" x14ac:dyDescent="0.25">
      <c r="A350" s="41" t="s">
        <v>173</v>
      </c>
      <c r="B350" s="78" t="s">
        <v>168</v>
      </c>
      <c r="C350" s="18" t="s">
        <v>167</v>
      </c>
      <c r="D350" s="38"/>
      <c r="E350" s="104">
        <v>13700</v>
      </c>
      <c r="F350" s="105"/>
      <c r="G350" s="106">
        <f>E350-(E350*G3/100)</f>
        <v>13700</v>
      </c>
      <c r="H350" s="99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</row>
    <row r="351" spans="1:46" s="12" customFormat="1" ht="12" customHeight="1" x14ac:dyDescent="0.25">
      <c r="A351" s="41" t="s">
        <v>173</v>
      </c>
      <c r="B351" s="78" t="s">
        <v>81</v>
      </c>
      <c r="C351" s="18" t="s">
        <v>75</v>
      </c>
      <c r="D351" s="38"/>
      <c r="E351" s="104">
        <v>13700</v>
      </c>
      <c r="F351" s="105"/>
      <c r="G351" s="106">
        <f>E351-(E351*G3/100)</f>
        <v>13700</v>
      </c>
      <c r="H351" s="99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</row>
    <row r="352" spans="1:46" s="12" customFormat="1" ht="11.25" customHeight="1" x14ac:dyDescent="0.25">
      <c r="A352" s="41" t="s">
        <v>173</v>
      </c>
      <c r="B352" s="78" t="s">
        <v>83</v>
      </c>
      <c r="C352" s="18" t="s">
        <v>76</v>
      </c>
      <c r="D352" s="38" t="s">
        <v>71</v>
      </c>
      <c r="E352" s="104">
        <v>13700</v>
      </c>
      <c r="F352" s="105"/>
      <c r="G352" s="106">
        <f>E352-(E352*G3/100)</f>
        <v>13700</v>
      </c>
      <c r="H352" s="99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</row>
    <row r="353" spans="1:46" s="12" customFormat="1" ht="11.25" customHeight="1" x14ac:dyDescent="0.25">
      <c r="A353" s="41" t="s">
        <v>173</v>
      </c>
      <c r="B353" s="78" t="s">
        <v>164</v>
      </c>
      <c r="C353" s="18" t="s">
        <v>160</v>
      </c>
      <c r="D353" s="38"/>
      <c r="E353" s="104">
        <v>7700</v>
      </c>
      <c r="F353" s="105"/>
      <c r="G353" s="106">
        <f>E353-(E353*G3/100)</f>
        <v>7700</v>
      </c>
      <c r="H353" s="99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</row>
    <row r="354" spans="1:46" s="12" customFormat="1" ht="17.25" customHeight="1" x14ac:dyDescent="0.25">
      <c r="A354" s="41" t="s">
        <v>173</v>
      </c>
      <c r="B354" s="78" t="s">
        <v>96</v>
      </c>
      <c r="C354" s="18" t="s">
        <v>95</v>
      </c>
      <c r="D354" s="38"/>
      <c r="E354" s="104">
        <v>7700</v>
      </c>
      <c r="F354" s="105"/>
      <c r="G354" s="106">
        <f>E354-(E354*G3/100)</f>
        <v>7700</v>
      </c>
      <c r="H354" s="99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</row>
    <row r="355" spans="1:46" s="12" customFormat="1" x14ac:dyDescent="0.25">
      <c r="A355" s="41" t="s">
        <v>173</v>
      </c>
      <c r="B355" s="78" t="s">
        <v>82</v>
      </c>
      <c r="C355" s="18" t="s">
        <v>77</v>
      </c>
      <c r="D355" s="39"/>
      <c r="E355" s="104">
        <v>7700</v>
      </c>
      <c r="F355" s="105"/>
      <c r="G355" s="106">
        <f>E355-(E355*G3/100)</f>
        <v>7700</v>
      </c>
      <c r="H355" s="99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</row>
    <row r="356" spans="1:46" s="12" customFormat="1" ht="12.75" customHeight="1" x14ac:dyDescent="0.25">
      <c r="A356" s="41" t="s">
        <v>173</v>
      </c>
      <c r="B356" s="79" t="s">
        <v>165</v>
      </c>
      <c r="C356" s="54" t="s">
        <v>161</v>
      </c>
      <c r="D356" s="27"/>
      <c r="E356" s="124">
        <v>20600</v>
      </c>
      <c r="F356" s="125"/>
      <c r="G356" s="126">
        <f>E356-(E356*G3/100)</f>
        <v>20600</v>
      </c>
      <c r="H356" s="127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</row>
    <row r="357" spans="1:46" s="12" customFormat="1" ht="12.75" customHeight="1" x14ac:dyDescent="0.25">
      <c r="A357" s="41" t="s">
        <v>173</v>
      </c>
      <c r="B357" s="79" t="s">
        <v>170</v>
      </c>
      <c r="C357" s="54" t="s">
        <v>169</v>
      </c>
      <c r="D357" s="31"/>
      <c r="E357" s="124">
        <v>20600</v>
      </c>
      <c r="F357" s="125"/>
      <c r="G357" s="126">
        <f>E357-(E357*G3/100)</f>
        <v>20600</v>
      </c>
      <c r="H357" s="127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</row>
    <row r="358" spans="1:46" s="12" customFormat="1" ht="12.75" customHeight="1" x14ac:dyDescent="0.25">
      <c r="A358" s="41" t="s">
        <v>173</v>
      </c>
      <c r="B358" s="79" t="s">
        <v>84</v>
      </c>
      <c r="C358" s="54" t="s">
        <v>78</v>
      </c>
      <c r="D358" s="31"/>
      <c r="E358" s="124">
        <v>20600</v>
      </c>
      <c r="F358" s="125"/>
      <c r="G358" s="126">
        <f>E358-(E358*G3/100)</f>
        <v>20600</v>
      </c>
      <c r="H358" s="127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</row>
    <row r="359" spans="1:46" s="12" customFormat="1" x14ac:dyDescent="0.25">
      <c r="A359" s="41" t="s">
        <v>173</v>
      </c>
      <c r="B359" s="79" t="s">
        <v>86</v>
      </c>
      <c r="C359" s="54" t="s">
        <v>79</v>
      </c>
      <c r="D359" s="31" t="s">
        <v>267</v>
      </c>
      <c r="E359" s="124">
        <v>20600</v>
      </c>
      <c r="F359" s="125"/>
      <c r="G359" s="126">
        <f>E359-(E359*G3/100)</f>
        <v>20600</v>
      </c>
      <c r="H359" s="127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</row>
    <row r="360" spans="1:46" s="12" customFormat="1" ht="14.25" customHeight="1" x14ac:dyDescent="0.25">
      <c r="A360" s="41" t="s">
        <v>173</v>
      </c>
      <c r="B360" s="79" t="s">
        <v>166</v>
      </c>
      <c r="C360" s="54" t="s">
        <v>162</v>
      </c>
      <c r="D360" s="31"/>
      <c r="E360" s="124">
        <v>11600</v>
      </c>
      <c r="F360" s="125"/>
      <c r="G360" s="126">
        <f>E360-(E360*G3/100)</f>
        <v>11600</v>
      </c>
      <c r="H360" s="127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</row>
    <row r="361" spans="1:46" s="12" customFormat="1" ht="14.25" customHeight="1" x14ac:dyDescent="0.25">
      <c r="A361" s="41" t="s">
        <v>173</v>
      </c>
      <c r="B361" s="79" t="s">
        <v>97</v>
      </c>
      <c r="C361" s="54" t="s">
        <v>94</v>
      </c>
      <c r="D361" s="31"/>
      <c r="E361" s="124">
        <v>11600</v>
      </c>
      <c r="F361" s="125"/>
      <c r="G361" s="126">
        <f>E361-(E361*G3/100)</f>
        <v>11600</v>
      </c>
      <c r="H361" s="127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</row>
    <row r="362" spans="1:46" s="12" customFormat="1" ht="14.25" customHeight="1" x14ac:dyDescent="0.25">
      <c r="A362" s="41" t="s">
        <v>173</v>
      </c>
      <c r="B362" s="79" t="s">
        <v>85</v>
      </c>
      <c r="C362" s="54" t="s">
        <v>80</v>
      </c>
      <c r="D362" s="91"/>
      <c r="E362" s="124">
        <v>11600</v>
      </c>
      <c r="F362" s="125"/>
      <c r="G362" s="126">
        <f>E362-(E362*G3/100)</f>
        <v>11600</v>
      </c>
      <c r="H362" s="127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</row>
    <row r="363" spans="1:46" s="12" customFormat="1" ht="14.25" customHeight="1" x14ac:dyDescent="0.25">
      <c r="A363" s="41" t="s">
        <v>173</v>
      </c>
      <c r="B363" s="66" t="s">
        <v>326</v>
      </c>
      <c r="C363" s="18" t="s">
        <v>8</v>
      </c>
      <c r="D363" s="86"/>
      <c r="E363" s="104">
        <v>2000</v>
      </c>
      <c r="F363" s="105"/>
      <c r="G363" s="107"/>
      <c r="H363" s="99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</row>
    <row r="364" spans="1:46" s="12" customFormat="1" ht="12" customHeight="1" x14ac:dyDescent="0.25">
      <c r="A364" s="41" t="s">
        <v>173</v>
      </c>
      <c r="B364" s="81" t="s">
        <v>330</v>
      </c>
      <c r="C364" s="32" t="s">
        <v>340</v>
      </c>
      <c r="D364" s="40"/>
      <c r="E364" s="108">
        <v>6600</v>
      </c>
      <c r="F364" s="109"/>
      <c r="G364" s="110"/>
      <c r="H364" s="1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</row>
    <row r="365" spans="1:46" s="12" customFormat="1" ht="12" customHeight="1" x14ac:dyDescent="0.25">
      <c r="A365" s="41" t="s">
        <v>173</v>
      </c>
      <c r="B365" s="83" t="s">
        <v>130</v>
      </c>
      <c r="C365" s="32" t="s">
        <v>45</v>
      </c>
      <c r="D365" s="40" t="s">
        <v>98</v>
      </c>
      <c r="E365" s="108">
        <v>3300</v>
      </c>
      <c r="F365" s="109"/>
      <c r="G365" s="110"/>
      <c r="H365" s="1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</row>
    <row r="366" spans="1:46" s="12" customFormat="1" ht="11.25" customHeight="1" x14ac:dyDescent="0.25">
      <c r="A366" s="41" t="s">
        <v>173</v>
      </c>
      <c r="B366" s="66" t="s">
        <v>387</v>
      </c>
      <c r="C366" s="37" t="s">
        <v>386</v>
      </c>
      <c r="D366" s="86" t="s">
        <v>98</v>
      </c>
      <c r="E366" s="104">
        <v>3300</v>
      </c>
      <c r="F366" s="105"/>
      <c r="G366" s="107"/>
      <c r="H366" s="99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</row>
    <row r="367" spans="1:46" s="12" customFormat="1" ht="22.15" customHeight="1" x14ac:dyDescent="0.25">
      <c r="A367" s="41" t="s">
        <v>173</v>
      </c>
      <c r="B367" s="66" t="s">
        <v>389</v>
      </c>
      <c r="C367" s="37" t="s">
        <v>388</v>
      </c>
      <c r="D367" s="86" t="s">
        <v>392</v>
      </c>
      <c r="E367" s="104">
        <v>7700</v>
      </c>
      <c r="F367" s="105"/>
      <c r="G367" s="107"/>
      <c r="H367" s="99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</row>
    <row r="368" spans="1:46" s="12" customFormat="1" ht="22.9" customHeight="1" x14ac:dyDescent="0.25">
      <c r="A368" s="41" t="s">
        <v>173</v>
      </c>
      <c r="B368" s="66" t="s">
        <v>391</v>
      </c>
      <c r="C368" s="37" t="s">
        <v>390</v>
      </c>
      <c r="D368" s="86" t="s">
        <v>393</v>
      </c>
      <c r="E368" s="104">
        <v>7700</v>
      </c>
      <c r="F368" s="105"/>
      <c r="G368" s="107"/>
      <c r="H368" s="99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</row>
    <row r="369" spans="1:46" s="12" customFormat="1" ht="11.25" customHeight="1" x14ac:dyDescent="0.25">
      <c r="A369" s="33" t="s">
        <v>198</v>
      </c>
      <c r="B369" s="24"/>
      <c r="C369" s="61"/>
      <c r="D369" s="21"/>
      <c r="E369" s="21"/>
      <c r="F369" s="22"/>
      <c r="G369" s="23"/>
      <c r="H369" s="36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</row>
    <row r="370" spans="1:46" s="12" customFormat="1" ht="21" customHeight="1" x14ac:dyDescent="0.25">
      <c r="A370" s="41" t="s">
        <v>198</v>
      </c>
      <c r="B370" s="64" t="s">
        <v>199</v>
      </c>
      <c r="C370" s="51" t="s">
        <v>200</v>
      </c>
      <c r="D370" s="86" t="s">
        <v>71</v>
      </c>
      <c r="E370" s="96">
        <v>142600</v>
      </c>
      <c r="F370" s="97"/>
      <c r="G370" s="98">
        <f>E370-(E370*G3/100)</f>
        <v>142600</v>
      </c>
      <c r="H370" s="128">
        <f>F370-(F370*G3/100)</f>
        <v>0</v>
      </c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</row>
    <row r="371" spans="1:46" s="12" customFormat="1" ht="19.149999999999999" customHeight="1" x14ac:dyDescent="0.25">
      <c r="A371" s="41" t="s">
        <v>198</v>
      </c>
      <c r="B371" s="65"/>
      <c r="C371" s="59" t="s">
        <v>7</v>
      </c>
      <c r="D371" s="87"/>
      <c r="E371" s="100"/>
      <c r="F371" s="101"/>
      <c r="G371" s="102"/>
      <c r="H371" s="103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</row>
    <row r="372" spans="1:46" s="12" customFormat="1" ht="21" customHeight="1" x14ac:dyDescent="0.25">
      <c r="A372" s="41" t="s">
        <v>198</v>
      </c>
      <c r="B372" s="66" t="s">
        <v>202</v>
      </c>
      <c r="C372" s="18" t="s">
        <v>201</v>
      </c>
      <c r="D372" s="86" t="s">
        <v>71</v>
      </c>
      <c r="E372" s="104">
        <v>75900</v>
      </c>
      <c r="F372" s="105"/>
      <c r="G372" s="106">
        <f>E372-(E372*G3/100)</f>
        <v>75900</v>
      </c>
      <c r="H372" s="99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</row>
    <row r="373" spans="1:46" s="12" customFormat="1" ht="23.45" customHeight="1" x14ac:dyDescent="0.25">
      <c r="A373" s="41" t="s">
        <v>198</v>
      </c>
      <c r="B373" s="66" t="s">
        <v>326</v>
      </c>
      <c r="C373" s="18" t="s">
        <v>8</v>
      </c>
      <c r="D373" s="86"/>
      <c r="E373" s="104">
        <v>2000</v>
      </c>
      <c r="F373" s="105"/>
      <c r="G373" s="107"/>
      <c r="H373" s="99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</row>
    <row r="374" spans="1:46" s="12" customFormat="1" ht="23.45" customHeight="1" x14ac:dyDescent="0.25">
      <c r="A374" s="41" t="s">
        <v>198</v>
      </c>
      <c r="B374" s="84" t="s">
        <v>311</v>
      </c>
      <c r="C374" s="32" t="s">
        <v>203</v>
      </c>
      <c r="D374" s="40" t="s">
        <v>98</v>
      </c>
      <c r="E374" s="108">
        <v>4900</v>
      </c>
      <c r="F374" s="109"/>
      <c r="G374" s="110"/>
      <c r="H374" s="1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</row>
    <row r="375" spans="1:46" s="12" customFormat="1" x14ac:dyDescent="0.25">
      <c r="A375" s="29" t="s">
        <v>192</v>
      </c>
      <c r="B375" s="13"/>
      <c r="C375" s="14" t="s">
        <v>18</v>
      </c>
      <c r="D375" s="15"/>
      <c r="E375" s="16"/>
      <c r="F375" s="34"/>
      <c r="G375" s="17"/>
      <c r="H375" s="35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</row>
    <row r="376" spans="1:46" s="12" customFormat="1" ht="12.75" customHeight="1" x14ac:dyDescent="0.25">
      <c r="A376" s="41" t="s">
        <v>192</v>
      </c>
      <c r="B376" s="66" t="s">
        <v>188</v>
      </c>
      <c r="C376" s="18" t="s">
        <v>189</v>
      </c>
      <c r="D376" s="86" t="s">
        <v>71</v>
      </c>
      <c r="E376" s="104">
        <v>132900</v>
      </c>
      <c r="F376" s="105"/>
      <c r="G376" s="106">
        <f>E376-(E376*G3/100)</f>
        <v>132900</v>
      </c>
      <c r="H376" s="99">
        <f>F376-(F376*G3/100)</f>
        <v>0</v>
      </c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</row>
    <row r="377" spans="1:46" s="12" customFormat="1" ht="12.75" customHeight="1" x14ac:dyDescent="0.25">
      <c r="A377" s="41" t="s">
        <v>192</v>
      </c>
      <c r="B377" s="67" t="s">
        <v>313</v>
      </c>
      <c r="C377" s="52" t="s">
        <v>190</v>
      </c>
      <c r="D377" s="27" t="s">
        <v>11</v>
      </c>
      <c r="E377" s="112">
        <v>172800</v>
      </c>
      <c r="F377" s="113"/>
      <c r="G377" s="114">
        <f>E377-(E377*G3/100)</f>
        <v>172800</v>
      </c>
      <c r="H377" s="115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</row>
    <row r="378" spans="1:46" s="12" customFormat="1" ht="12.75" customHeight="1" x14ac:dyDescent="0.25">
      <c r="A378" s="41" t="s">
        <v>192</v>
      </c>
      <c r="B378" s="68"/>
      <c r="C378" s="53"/>
      <c r="D378" s="31" t="s">
        <v>263</v>
      </c>
      <c r="E378" s="116"/>
      <c r="F378" s="117"/>
      <c r="G378" s="118"/>
      <c r="H378" s="119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</row>
    <row r="379" spans="1:46" s="12" customFormat="1" ht="14.25" customHeight="1" x14ac:dyDescent="0.25">
      <c r="A379" s="41" t="s">
        <v>192</v>
      </c>
      <c r="B379" s="68"/>
      <c r="C379" s="53"/>
      <c r="D379" s="31" t="s">
        <v>264</v>
      </c>
      <c r="E379" s="116"/>
      <c r="F379" s="117"/>
      <c r="G379" s="118"/>
      <c r="H379" s="119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</row>
    <row r="380" spans="1:46" s="12" customFormat="1" ht="12" customHeight="1" x14ac:dyDescent="0.25">
      <c r="A380" s="41" t="s">
        <v>192</v>
      </c>
      <c r="B380" s="70" t="s">
        <v>312</v>
      </c>
      <c r="C380" s="18" t="s">
        <v>191</v>
      </c>
      <c r="D380" s="86" t="s">
        <v>72</v>
      </c>
      <c r="E380" s="104">
        <v>172800</v>
      </c>
      <c r="F380" s="105"/>
      <c r="G380" s="106">
        <f>E380-(E380*G3/100)</f>
        <v>172800</v>
      </c>
      <c r="H380" s="99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</row>
    <row r="381" spans="1:46" s="12" customFormat="1" ht="12" customHeight="1" x14ac:dyDescent="0.25">
      <c r="A381" s="41" t="s">
        <v>192</v>
      </c>
      <c r="B381" s="136"/>
      <c r="C381" s="130" t="s">
        <v>365</v>
      </c>
      <c r="D381" s="131" t="s">
        <v>354</v>
      </c>
      <c r="E381" s="132">
        <v>224700</v>
      </c>
      <c r="F381" s="133"/>
      <c r="G381" s="134">
        <f>E381-(E381*G3/100)</f>
        <v>224700</v>
      </c>
      <c r="H381" s="135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</row>
    <row r="382" spans="1:46" s="12" customFormat="1" ht="12" customHeight="1" x14ac:dyDescent="0.25">
      <c r="A382" s="41" t="s">
        <v>192</v>
      </c>
      <c r="B382" s="136"/>
      <c r="C382" s="130"/>
      <c r="D382" s="131" t="s">
        <v>353</v>
      </c>
      <c r="E382" s="132"/>
      <c r="F382" s="133"/>
      <c r="G382" s="134"/>
      <c r="H382" s="135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</row>
    <row r="383" spans="1:46" s="12" customFormat="1" ht="12" customHeight="1" x14ac:dyDescent="0.25">
      <c r="A383" s="41" t="s">
        <v>192</v>
      </c>
      <c r="B383" s="136"/>
      <c r="C383" s="130"/>
      <c r="D383" s="131" t="s">
        <v>355</v>
      </c>
      <c r="E383" s="132"/>
      <c r="F383" s="133"/>
      <c r="G383" s="134"/>
      <c r="H383" s="135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</row>
    <row r="384" spans="1:46" s="12" customFormat="1" ht="12" customHeight="1" x14ac:dyDescent="0.25">
      <c r="A384" s="41" t="s">
        <v>192</v>
      </c>
      <c r="B384" s="85"/>
      <c r="C384" s="59" t="s">
        <v>7</v>
      </c>
      <c r="D384" s="87"/>
      <c r="E384" s="100"/>
      <c r="F384" s="101"/>
      <c r="G384" s="102"/>
      <c r="H384" s="103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</row>
    <row r="385" spans="1:46" s="12" customFormat="1" ht="11.25" customHeight="1" x14ac:dyDescent="0.25">
      <c r="A385" s="41" t="s">
        <v>192</v>
      </c>
      <c r="B385" s="70" t="s">
        <v>130</v>
      </c>
      <c r="C385" s="18" t="s">
        <v>45</v>
      </c>
      <c r="D385" s="86" t="s">
        <v>98</v>
      </c>
      <c r="E385" s="104">
        <v>3300</v>
      </c>
      <c r="F385" s="105"/>
      <c r="G385" s="107"/>
      <c r="H385" s="99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</row>
    <row r="386" spans="1:46" s="12" customFormat="1" ht="11.25" customHeight="1" x14ac:dyDescent="0.25">
      <c r="A386" s="41" t="s">
        <v>192</v>
      </c>
      <c r="B386" s="66" t="s">
        <v>387</v>
      </c>
      <c r="C386" s="37" t="s">
        <v>386</v>
      </c>
      <c r="D386" s="86" t="s">
        <v>98</v>
      </c>
      <c r="E386" s="104">
        <v>3300</v>
      </c>
      <c r="F386" s="105"/>
      <c r="G386" s="107"/>
      <c r="H386" s="99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</row>
    <row r="387" spans="1:46" s="12" customFormat="1" ht="22.15" customHeight="1" x14ac:dyDescent="0.25">
      <c r="A387" s="41" t="s">
        <v>192</v>
      </c>
      <c r="B387" s="66" t="s">
        <v>389</v>
      </c>
      <c r="C387" s="37" t="s">
        <v>388</v>
      </c>
      <c r="D387" s="86" t="s">
        <v>392</v>
      </c>
      <c r="E387" s="104">
        <v>7700</v>
      </c>
      <c r="F387" s="105"/>
      <c r="G387" s="107"/>
      <c r="H387" s="99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</row>
    <row r="388" spans="1:46" s="12" customFormat="1" ht="25.5" x14ac:dyDescent="0.25">
      <c r="A388" s="41" t="s">
        <v>192</v>
      </c>
      <c r="B388" s="66" t="s">
        <v>391</v>
      </c>
      <c r="C388" s="37" t="s">
        <v>390</v>
      </c>
      <c r="D388" s="86" t="s">
        <v>393</v>
      </c>
      <c r="E388" s="104">
        <v>7700</v>
      </c>
      <c r="F388" s="105"/>
      <c r="G388" s="107"/>
      <c r="H388" s="99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</row>
    <row r="389" spans="1:46" s="12" customFormat="1" ht="25.5" x14ac:dyDescent="0.25">
      <c r="A389" s="41" t="s">
        <v>192</v>
      </c>
      <c r="B389" s="66" t="s">
        <v>375</v>
      </c>
      <c r="C389" s="37" t="s">
        <v>374</v>
      </c>
      <c r="D389" s="86" t="s">
        <v>377</v>
      </c>
      <c r="E389" s="104">
        <v>4100</v>
      </c>
      <c r="F389" s="105"/>
      <c r="G389" s="107"/>
      <c r="H389" s="99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</row>
    <row r="390" spans="1:46" s="12" customFormat="1" ht="25.5" x14ac:dyDescent="0.25">
      <c r="A390" s="41" t="s">
        <v>192</v>
      </c>
      <c r="B390" s="66" t="s">
        <v>379</v>
      </c>
      <c r="C390" s="37" t="s">
        <v>376</v>
      </c>
      <c r="D390" s="86" t="s">
        <v>378</v>
      </c>
      <c r="E390" s="104">
        <v>4100</v>
      </c>
      <c r="F390" s="105"/>
      <c r="G390" s="107"/>
      <c r="H390" s="99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</row>
    <row r="391" spans="1:46" s="12" customFormat="1" ht="25.5" x14ac:dyDescent="0.25">
      <c r="A391" s="41" t="s">
        <v>192</v>
      </c>
      <c r="B391" s="66" t="s">
        <v>367</v>
      </c>
      <c r="C391" s="37" t="s">
        <v>368</v>
      </c>
      <c r="D391" s="86" t="s">
        <v>126</v>
      </c>
      <c r="E391" s="104">
        <v>1900</v>
      </c>
      <c r="F391" s="105"/>
      <c r="G391" s="107"/>
      <c r="H391" s="99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</row>
    <row r="392" spans="1:46" s="12" customFormat="1" ht="25.5" x14ac:dyDescent="0.25">
      <c r="A392" s="41" t="s">
        <v>192</v>
      </c>
      <c r="B392" s="66" t="s">
        <v>370</v>
      </c>
      <c r="C392" s="37" t="s">
        <v>371</v>
      </c>
      <c r="D392" s="86" t="s">
        <v>369</v>
      </c>
      <c r="E392" s="104">
        <v>2500</v>
      </c>
      <c r="F392" s="105"/>
      <c r="G392" s="107"/>
      <c r="H392" s="99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</row>
    <row r="393" spans="1:46" s="12" customFormat="1" x14ac:dyDescent="0.25">
      <c r="A393" s="41" t="s">
        <v>192</v>
      </c>
      <c r="B393" s="66" t="s">
        <v>380</v>
      </c>
      <c r="C393" s="37" t="s">
        <v>381</v>
      </c>
      <c r="D393" s="86"/>
      <c r="E393" s="104">
        <v>400</v>
      </c>
      <c r="F393" s="105"/>
      <c r="G393" s="107"/>
      <c r="H393" s="99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</row>
    <row r="394" spans="1:46" s="12" customFormat="1" ht="20.45" customHeight="1" x14ac:dyDescent="0.25">
      <c r="A394" s="41" t="s">
        <v>192</v>
      </c>
      <c r="B394" s="70" t="s">
        <v>314</v>
      </c>
      <c r="C394" s="18" t="s">
        <v>43</v>
      </c>
      <c r="D394" s="86" t="s">
        <v>99</v>
      </c>
      <c r="E394" s="104">
        <v>12000</v>
      </c>
      <c r="F394" s="105"/>
      <c r="G394" s="107"/>
      <c r="H394" s="99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</row>
    <row r="395" spans="1:46" s="12" customFormat="1" ht="21.6" customHeight="1" x14ac:dyDescent="0.25">
      <c r="A395" s="41" t="s">
        <v>192</v>
      </c>
      <c r="B395" s="70" t="s">
        <v>315</v>
      </c>
      <c r="C395" s="18" t="s">
        <v>44</v>
      </c>
      <c r="D395" s="86" t="s">
        <v>99</v>
      </c>
      <c r="E395" s="104">
        <v>10300</v>
      </c>
      <c r="F395" s="105"/>
      <c r="G395" s="107"/>
      <c r="H395" s="99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</row>
    <row r="396" spans="1:46" s="12" customFormat="1" ht="21.6" customHeight="1" x14ac:dyDescent="0.25">
      <c r="A396" s="29" t="s">
        <v>194</v>
      </c>
      <c r="B396" s="13"/>
      <c r="C396" s="14" t="s">
        <v>18</v>
      </c>
      <c r="D396" s="15"/>
      <c r="E396" s="16"/>
      <c r="F396" s="34"/>
      <c r="G396" s="17"/>
      <c r="H396" s="35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</row>
    <row r="397" spans="1:46" s="12" customFormat="1" ht="12.75" customHeight="1" x14ac:dyDescent="0.25">
      <c r="A397" s="41" t="s">
        <v>194</v>
      </c>
      <c r="B397" s="66" t="s">
        <v>193</v>
      </c>
      <c r="C397" s="18" t="s">
        <v>195</v>
      </c>
      <c r="D397" s="86" t="s">
        <v>71</v>
      </c>
      <c r="E397" s="104">
        <v>132500</v>
      </c>
      <c r="F397" s="105"/>
      <c r="G397" s="106">
        <f>E397-(E397*G3/100)</f>
        <v>132500</v>
      </c>
      <c r="H397" s="99">
        <f>F397-(F397*G3/100)</f>
        <v>0</v>
      </c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</row>
    <row r="398" spans="1:46" s="12" customFormat="1" ht="14.25" customHeight="1" x14ac:dyDescent="0.25">
      <c r="A398" s="41" t="s">
        <v>194</v>
      </c>
      <c r="B398" s="67" t="s">
        <v>316</v>
      </c>
      <c r="C398" s="52" t="s">
        <v>196</v>
      </c>
      <c r="D398" s="27" t="s">
        <v>11</v>
      </c>
      <c r="E398" s="112">
        <v>172300</v>
      </c>
      <c r="F398" s="113"/>
      <c r="G398" s="114">
        <f>E398-(E398*G3/100)</f>
        <v>172300</v>
      </c>
      <c r="H398" s="115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</row>
    <row r="399" spans="1:46" s="12" customFormat="1" ht="12" customHeight="1" x14ac:dyDescent="0.25">
      <c r="A399" s="41" t="s">
        <v>194</v>
      </c>
      <c r="B399" s="68"/>
      <c r="C399" s="53"/>
      <c r="D399" s="31" t="s">
        <v>263</v>
      </c>
      <c r="E399" s="116"/>
      <c r="F399" s="117"/>
      <c r="G399" s="118"/>
      <c r="H399" s="119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</row>
    <row r="400" spans="1:46" s="12" customFormat="1" ht="12" customHeight="1" x14ac:dyDescent="0.25">
      <c r="A400" s="41" t="s">
        <v>194</v>
      </c>
      <c r="B400" s="68"/>
      <c r="C400" s="53"/>
      <c r="D400" s="31" t="s">
        <v>264</v>
      </c>
      <c r="E400" s="116"/>
      <c r="F400" s="117"/>
      <c r="G400" s="118"/>
      <c r="H400" s="119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</row>
    <row r="401" spans="1:46" s="12" customFormat="1" ht="12" customHeight="1" x14ac:dyDescent="0.25">
      <c r="A401" s="41" t="s">
        <v>194</v>
      </c>
      <c r="B401" s="66" t="s">
        <v>317</v>
      </c>
      <c r="C401" s="18" t="s">
        <v>197</v>
      </c>
      <c r="D401" s="86" t="s">
        <v>72</v>
      </c>
      <c r="E401" s="104">
        <v>172300</v>
      </c>
      <c r="F401" s="105"/>
      <c r="G401" s="106">
        <f>E401-(E401*G3/100)</f>
        <v>172300</v>
      </c>
      <c r="H401" s="99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</row>
    <row r="402" spans="1:46" s="12" customFormat="1" ht="11.25" customHeight="1" x14ac:dyDescent="0.25">
      <c r="A402" s="41" t="s">
        <v>194</v>
      </c>
      <c r="B402" s="79"/>
      <c r="C402" s="54" t="s">
        <v>366</v>
      </c>
      <c r="D402" s="131" t="s">
        <v>354</v>
      </c>
      <c r="E402" s="132">
        <v>224000</v>
      </c>
      <c r="F402" s="133"/>
      <c r="G402" s="134">
        <f>E402-(E402*G3/100)</f>
        <v>224000</v>
      </c>
      <c r="H402" s="135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</row>
    <row r="403" spans="1:46" s="12" customFormat="1" ht="14.25" customHeight="1" x14ac:dyDescent="0.25">
      <c r="A403" s="41" t="s">
        <v>194</v>
      </c>
      <c r="B403" s="79"/>
      <c r="C403" s="130"/>
      <c r="D403" s="131" t="s">
        <v>353</v>
      </c>
      <c r="E403" s="132"/>
      <c r="F403" s="133"/>
      <c r="G403" s="134"/>
      <c r="H403" s="135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</row>
    <row r="404" spans="1:46" s="12" customFormat="1" ht="14.25" customHeight="1" x14ac:dyDescent="0.25">
      <c r="A404" s="41" t="s">
        <v>194</v>
      </c>
      <c r="B404" s="79"/>
      <c r="C404" s="130"/>
      <c r="D404" s="131" t="s">
        <v>355</v>
      </c>
      <c r="E404" s="132"/>
      <c r="F404" s="133"/>
      <c r="G404" s="134"/>
      <c r="H404" s="135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</row>
    <row r="405" spans="1:46" s="12" customFormat="1" ht="17.25" customHeight="1" x14ac:dyDescent="0.25">
      <c r="A405" s="41" t="s">
        <v>194</v>
      </c>
      <c r="B405" s="65"/>
      <c r="C405" s="59" t="s">
        <v>7</v>
      </c>
      <c r="D405" s="87"/>
      <c r="E405" s="100"/>
      <c r="F405" s="101"/>
      <c r="G405" s="102"/>
      <c r="H405" s="103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</row>
    <row r="406" spans="1:46" s="12" customFormat="1" ht="13.5" customHeight="1" x14ac:dyDescent="0.25">
      <c r="A406" s="41" t="s">
        <v>194</v>
      </c>
      <c r="B406" s="66" t="s">
        <v>326</v>
      </c>
      <c r="C406" s="18" t="s">
        <v>8</v>
      </c>
      <c r="D406" s="86"/>
      <c r="E406" s="104">
        <v>2000</v>
      </c>
      <c r="F406" s="105"/>
      <c r="G406" s="107"/>
      <c r="H406" s="99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</row>
    <row r="407" spans="1:46" s="12" customFormat="1" ht="13.5" customHeight="1" x14ac:dyDescent="0.25">
      <c r="A407" s="41" t="s">
        <v>194</v>
      </c>
      <c r="B407" s="66" t="s">
        <v>130</v>
      </c>
      <c r="C407" s="18" t="s">
        <v>42</v>
      </c>
      <c r="D407" s="86" t="s">
        <v>98</v>
      </c>
      <c r="E407" s="104">
        <v>3300</v>
      </c>
      <c r="F407" s="105"/>
      <c r="G407" s="107"/>
      <c r="H407" s="99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</row>
    <row r="408" spans="1:46" s="12" customFormat="1" ht="13.5" customHeight="1" x14ac:dyDescent="0.25">
      <c r="A408" s="41" t="s">
        <v>194</v>
      </c>
      <c r="B408" s="66" t="s">
        <v>387</v>
      </c>
      <c r="C408" s="37" t="s">
        <v>386</v>
      </c>
      <c r="D408" s="86" t="s">
        <v>98</v>
      </c>
      <c r="E408" s="104">
        <v>3300</v>
      </c>
      <c r="F408" s="105"/>
      <c r="G408" s="107"/>
      <c r="H408" s="99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</row>
    <row r="409" spans="1:46" s="12" customFormat="1" ht="20.45" customHeight="1" x14ac:dyDescent="0.25">
      <c r="A409" s="41" t="s">
        <v>194</v>
      </c>
      <c r="B409" s="66" t="s">
        <v>389</v>
      </c>
      <c r="C409" s="37" t="s">
        <v>388</v>
      </c>
      <c r="D409" s="86" t="s">
        <v>392</v>
      </c>
      <c r="E409" s="104">
        <v>7700</v>
      </c>
      <c r="F409" s="105"/>
      <c r="G409" s="107"/>
      <c r="H409" s="99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</row>
    <row r="410" spans="1:46" s="12" customFormat="1" ht="21" customHeight="1" x14ac:dyDescent="0.25">
      <c r="A410" s="41" t="s">
        <v>194</v>
      </c>
      <c r="B410" s="66" t="s">
        <v>391</v>
      </c>
      <c r="C410" s="37" t="s">
        <v>390</v>
      </c>
      <c r="D410" s="86" t="s">
        <v>393</v>
      </c>
      <c r="E410" s="104">
        <v>7700</v>
      </c>
      <c r="F410" s="105"/>
      <c r="G410" s="107"/>
      <c r="H410" s="99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</row>
    <row r="411" spans="1:46" s="12" customFormat="1" ht="22.9" customHeight="1" x14ac:dyDescent="0.25">
      <c r="A411" s="41" t="s">
        <v>194</v>
      </c>
      <c r="B411" s="66" t="s">
        <v>375</v>
      </c>
      <c r="C411" s="37" t="s">
        <v>374</v>
      </c>
      <c r="D411" s="86" t="s">
        <v>377</v>
      </c>
      <c r="E411" s="104">
        <v>4100</v>
      </c>
      <c r="F411" s="105"/>
      <c r="G411" s="107"/>
      <c r="H411" s="99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</row>
    <row r="412" spans="1:46" s="12" customFormat="1" ht="21.6" customHeight="1" x14ac:dyDescent="0.25">
      <c r="A412" s="41" t="s">
        <v>194</v>
      </c>
      <c r="B412" s="66" t="s">
        <v>379</v>
      </c>
      <c r="C412" s="37" t="s">
        <v>376</v>
      </c>
      <c r="D412" s="86" t="s">
        <v>378</v>
      </c>
      <c r="E412" s="104">
        <v>4100</v>
      </c>
      <c r="F412" s="105"/>
      <c r="G412" s="107"/>
      <c r="H412" s="99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</row>
    <row r="413" spans="1:46" s="12" customFormat="1" ht="20.45" customHeight="1" x14ac:dyDescent="0.25">
      <c r="A413" s="41" t="s">
        <v>194</v>
      </c>
      <c r="B413" s="66" t="s">
        <v>367</v>
      </c>
      <c r="C413" s="37" t="s">
        <v>368</v>
      </c>
      <c r="D413" s="86" t="s">
        <v>126</v>
      </c>
      <c r="E413" s="104">
        <v>1900</v>
      </c>
      <c r="F413" s="105"/>
      <c r="G413" s="107"/>
      <c r="H413" s="99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</row>
    <row r="414" spans="1:46" s="12" customFormat="1" ht="24" customHeight="1" x14ac:dyDescent="0.25">
      <c r="A414" s="41" t="s">
        <v>194</v>
      </c>
      <c r="B414" s="66" t="s">
        <v>370</v>
      </c>
      <c r="C414" s="37" t="s">
        <v>371</v>
      </c>
      <c r="D414" s="86" t="s">
        <v>369</v>
      </c>
      <c r="E414" s="104">
        <v>2500</v>
      </c>
      <c r="F414" s="105"/>
      <c r="G414" s="107"/>
      <c r="H414" s="99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</row>
    <row r="415" spans="1:46" s="12" customFormat="1" ht="13.5" customHeight="1" x14ac:dyDescent="0.25">
      <c r="A415" s="41" t="s">
        <v>194</v>
      </c>
      <c r="B415" s="66" t="s">
        <v>380</v>
      </c>
      <c r="C415" s="37" t="s">
        <v>381</v>
      </c>
      <c r="D415" s="86"/>
      <c r="E415" s="104">
        <v>400</v>
      </c>
      <c r="F415" s="105"/>
      <c r="G415" s="107"/>
      <c r="H415" s="99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</row>
    <row r="416" spans="1:46" s="12" customFormat="1" ht="13.5" customHeight="1" x14ac:dyDescent="0.25">
      <c r="A416" s="41" t="s">
        <v>194</v>
      </c>
      <c r="B416" s="70" t="s">
        <v>314</v>
      </c>
      <c r="C416" s="18" t="s">
        <v>43</v>
      </c>
      <c r="D416" s="86" t="s">
        <v>99</v>
      </c>
      <c r="E416" s="104">
        <v>12000</v>
      </c>
      <c r="F416" s="105"/>
      <c r="G416" s="107"/>
      <c r="H416" s="99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</row>
    <row r="417" spans="1:46" s="26" customFormat="1" ht="15.75" customHeight="1" x14ac:dyDescent="0.25">
      <c r="A417" s="41" t="s">
        <v>194</v>
      </c>
      <c r="B417" s="70" t="s">
        <v>315</v>
      </c>
      <c r="C417" s="18" t="s">
        <v>44</v>
      </c>
      <c r="D417" s="86" t="s">
        <v>99</v>
      </c>
      <c r="E417" s="104">
        <v>10300</v>
      </c>
      <c r="F417" s="105"/>
      <c r="G417" s="107"/>
      <c r="H417" s="99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</row>
    <row r="418" spans="1:46" s="12" customFormat="1" ht="12" customHeight="1" x14ac:dyDescent="0.25">
      <c r="A418" s="30" t="s">
        <v>204</v>
      </c>
      <c r="B418" s="13"/>
      <c r="C418" s="14" t="s">
        <v>221</v>
      </c>
      <c r="D418" s="15"/>
      <c r="E418" s="16"/>
      <c r="F418" s="34"/>
      <c r="G418" s="17"/>
      <c r="H418" s="35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</row>
    <row r="419" spans="1:46" s="12" customFormat="1" ht="12" customHeight="1" x14ac:dyDescent="0.25">
      <c r="A419" s="42" t="s">
        <v>204</v>
      </c>
      <c r="B419" s="66" t="s">
        <v>210</v>
      </c>
      <c r="C419" s="18" t="s">
        <v>205</v>
      </c>
      <c r="D419" s="86" t="s">
        <v>71</v>
      </c>
      <c r="E419" s="104">
        <v>84300</v>
      </c>
      <c r="F419" s="105"/>
      <c r="G419" s="106">
        <f>E419-(E419*G3/100)</f>
        <v>84300</v>
      </c>
      <c r="H419" s="99">
        <f>F419-(F419*G3/100)</f>
        <v>0</v>
      </c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</row>
    <row r="420" spans="1:46" s="12" customFormat="1" ht="12" customHeight="1" x14ac:dyDescent="0.25">
      <c r="A420" s="41" t="s">
        <v>204</v>
      </c>
      <c r="B420" s="67" t="s">
        <v>318</v>
      </c>
      <c r="C420" s="52" t="s">
        <v>206</v>
      </c>
      <c r="D420" s="27" t="s">
        <v>11</v>
      </c>
      <c r="E420" s="112">
        <v>109600</v>
      </c>
      <c r="F420" s="113"/>
      <c r="G420" s="114">
        <f>E420-(E420*G3/100)</f>
        <v>109600</v>
      </c>
      <c r="H420" s="115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</row>
    <row r="421" spans="1:46" s="12" customFormat="1" ht="12" customHeight="1" x14ac:dyDescent="0.25">
      <c r="A421" s="41" t="s">
        <v>204</v>
      </c>
      <c r="B421" s="68"/>
      <c r="C421" s="53"/>
      <c r="D421" s="31" t="s">
        <v>263</v>
      </c>
      <c r="E421" s="116"/>
      <c r="F421" s="117"/>
      <c r="G421" s="118"/>
      <c r="H421" s="119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</row>
    <row r="422" spans="1:46" s="12" customFormat="1" ht="14.25" customHeight="1" x14ac:dyDescent="0.25">
      <c r="A422" s="41" t="s">
        <v>204</v>
      </c>
      <c r="B422" s="68"/>
      <c r="C422" s="53"/>
      <c r="D422" s="31" t="s">
        <v>264</v>
      </c>
      <c r="E422" s="116"/>
      <c r="F422" s="117"/>
      <c r="G422" s="118"/>
      <c r="H422" s="119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</row>
    <row r="423" spans="1:46" s="12" customFormat="1" ht="11.25" customHeight="1" x14ac:dyDescent="0.25">
      <c r="A423" s="41" t="s">
        <v>204</v>
      </c>
      <c r="B423" s="65"/>
      <c r="C423" s="59" t="s">
        <v>7</v>
      </c>
      <c r="D423" s="87"/>
      <c r="E423" s="100"/>
      <c r="F423" s="101"/>
      <c r="G423" s="102"/>
      <c r="H423" s="103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</row>
    <row r="424" spans="1:46" s="12" customFormat="1" ht="11.25" customHeight="1" x14ac:dyDescent="0.25">
      <c r="A424" s="41" t="s">
        <v>204</v>
      </c>
      <c r="B424" s="66" t="s">
        <v>211</v>
      </c>
      <c r="C424" s="18" t="s">
        <v>207</v>
      </c>
      <c r="D424" s="86"/>
      <c r="E424" s="104">
        <v>20800</v>
      </c>
      <c r="F424" s="105"/>
      <c r="G424" s="107"/>
      <c r="H424" s="99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</row>
    <row r="425" spans="1:46" s="12" customFormat="1" ht="11.25" customHeight="1" x14ac:dyDescent="0.25">
      <c r="A425" s="41" t="s">
        <v>204</v>
      </c>
      <c r="B425" s="66" t="s">
        <v>212</v>
      </c>
      <c r="C425" s="18" t="s">
        <v>208</v>
      </c>
      <c r="D425" s="86"/>
      <c r="E425" s="104">
        <v>20800</v>
      </c>
      <c r="F425" s="105"/>
      <c r="G425" s="107"/>
      <c r="H425" s="99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</row>
    <row r="426" spans="1:46" s="12" customFormat="1" ht="11.25" customHeight="1" x14ac:dyDescent="0.25">
      <c r="A426" s="41" t="s">
        <v>204</v>
      </c>
      <c r="B426" s="66" t="s">
        <v>213</v>
      </c>
      <c r="C426" s="18" t="s">
        <v>209</v>
      </c>
      <c r="D426" s="86"/>
      <c r="E426" s="104">
        <v>20800</v>
      </c>
      <c r="F426" s="105"/>
      <c r="G426" s="107"/>
      <c r="H426" s="99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</row>
    <row r="427" spans="1:46" s="12" customFormat="1" ht="11.25" customHeight="1" x14ac:dyDescent="0.25">
      <c r="A427" s="41" t="s">
        <v>204</v>
      </c>
      <c r="B427" s="66" t="s">
        <v>326</v>
      </c>
      <c r="C427" s="18" t="s">
        <v>8</v>
      </c>
      <c r="D427" s="86"/>
      <c r="E427" s="104">
        <v>2000</v>
      </c>
      <c r="F427" s="105"/>
      <c r="G427" s="107"/>
      <c r="H427" s="99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</row>
    <row r="428" spans="1:46" s="12" customFormat="1" ht="12" customHeight="1" x14ac:dyDescent="0.25">
      <c r="A428" s="41" t="s">
        <v>204</v>
      </c>
      <c r="B428" s="66" t="s">
        <v>130</v>
      </c>
      <c r="C428" s="18" t="s">
        <v>45</v>
      </c>
      <c r="D428" s="86" t="s">
        <v>98</v>
      </c>
      <c r="E428" s="104">
        <v>3300</v>
      </c>
      <c r="F428" s="105"/>
      <c r="G428" s="107"/>
      <c r="H428" s="99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</row>
    <row r="429" spans="1:46" s="12" customFormat="1" ht="14.25" customHeight="1" x14ac:dyDescent="0.25">
      <c r="A429" s="41" t="s">
        <v>204</v>
      </c>
      <c r="B429" s="66" t="s">
        <v>387</v>
      </c>
      <c r="C429" s="37" t="s">
        <v>386</v>
      </c>
      <c r="D429" s="86" t="s">
        <v>98</v>
      </c>
      <c r="E429" s="104">
        <v>3300</v>
      </c>
      <c r="F429" s="105"/>
      <c r="G429" s="107"/>
      <c r="H429" s="99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</row>
    <row r="430" spans="1:46" s="26" customFormat="1" ht="21" customHeight="1" x14ac:dyDescent="0.25">
      <c r="A430" s="41" t="s">
        <v>204</v>
      </c>
      <c r="B430" s="66" t="s">
        <v>389</v>
      </c>
      <c r="C430" s="37" t="s">
        <v>388</v>
      </c>
      <c r="D430" s="86" t="s">
        <v>392</v>
      </c>
      <c r="E430" s="104">
        <v>7700</v>
      </c>
      <c r="F430" s="105"/>
      <c r="G430" s="107"/>
      <c r="H430" s="99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</row>
    <row r="431" spans="1:46" s="12" customFormat="1" ht="12" customHeight="1" x14ac:dyDescent="0.25">
      <c r="A431" s="41" t="s">
        <v>204</v>
      </c>
      <c r="B431" s="70" t="s">
        <v>314</v>
      </c>
      <c r="C431" s="18" t="s">
        <v>43</v>
      </c>
      <c r="D431" s="86" t="s">
        <v>99</v>
      </c>
      <c r="E431" s="104">
        <v>12000</v>
      </c>
      <c r="F431" s="105"/>
      <c r="G431" s="107"/>
      <c r="H431" s="99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</row>
    <row r="432" spans="1:46" s="12" customFormat="1" ht="12" customHeight="1" x14ac:dyDescent="0.25">
      <c r="A432" s="41" t="s">
        <v>204</v>
      </c>
      <c r="B432" s="70" t="s">
        <v>315</v>
      </c>
      <c r="C432" s="18" t="s">
        <v>44</v>
      </c>
      <c r="D432" s="86" t="s">
        <v>99</v>
      </c>
      <c r="E432" s="104">
        <v>10300</v>
      </c>
      <c r="F432" s="105"/>
      <c r="G432" s="107"/>
      <c r="H432" s="99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</row>
    <row r="433" spans="1:46" s="12" customFormat="1" ht="12" customHeight="1" x14ac:dyDescent="0.25">
      <c r="A433" s="30" t="s">
        <v>214</v>
      </c>
      <c r="B433" s="13"/>
      <c r="C433" s="14" t="s">
        <v>221</v>
      </c>
      <c r="D433" s="15"/>
      <c r="E433" s="16"/>
      <c r="F433" s="34"/>
      <c r="G433" s="17"/>
      <c r="H433" s="35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</row>
    <row r="434" spans="1:46" s="12" customFormat="1" ht="12" customHeight="1" x14ac:dyDescent="0.25">
      <c r="A434" s="42" t="s">
        <v>214</v>
      </c>
      <c r="B434" s="66" t="s">
        <v>217</v>
      </c>
      <c r="C434" s="18" t="s">
        <v>345</v>
      </c>
      <c r="D434" s="86" t="s">
        <v>71</v>
      </c>
      <c r="E434" s="104">
        <v>84300</v>
      </c>
      <c r="F434" s="105"/>
      <c r="G434" s="106">
        <f>E434-(E434*G3/100)</f>
        <v>84300</v>
      </c>
      <c r="H434" s="99">
        <f>F434-(F434*G3/100)</f>
        <v>0</v>
      </c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</row>
    <row r="435" spans="1:46" s="12" customFormat="1" ht="14.25" customHeight="1" x14ac:dyDescent="0.25">
      <c r="A435" s="41" t="s">
        <v>214</v>
      </c>
      <c r="B435" s="67" t="s">
        <v>347</v>
      </c>
      <c r="C435" s="52" t="s">
        <v>346</v>
      </c>
      <c r="D435" s="27" t="s">
        <v>11</v>
      </c>
      <c r="E435" s="112">
        <v>109600</v>
      </c>
      <c r="F435" s="113"/>
      <c r="G435" s="114">
        <f>E435-(E435*G3/100)</f>
        <v>109600</v>
      </c>
      <c r="H435" s="115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</row>
    <row r="436" spans="1:46" s="12" customFormat="1" ht="11.25" customHeight="1" x14ac:dyDescent="0.25">
      <c r="A436" s="41" t="s">
        <v>214</v>
      </c>
      <c r="B436" s="68"/>
      <c r="C436" s="53"/>
      <c r="D436" s="31" t="s">
        <v>263</v>
      </c>
      <c r="E436" s="116"/>
      <c r="F436" s="117"/>
      <c r="G436" s="118"/>
      <c r="H436" s="119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</row>
    <row r="437" spans="1:46" s="12" customFormat="1" ht="11.25" customHeight="1" x14ac:dyDescent="0.25">
      <c r="A437" s="41" t="s">
        <v>214</v>
      </c>
      <c r="B437" s="68"/>
      <c r="C437" s="53"/>
      <c r="D437" s="31" t="s">
        <v>264</v>
      </c>
      <c r="E437" s="116"/>
      <c r="F437" s="117"/>
      <c r="G437" s="118"/>
      <c r="H437" s="119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</row>
    <row r="438" spans="1:46" s="12" customFormat="1" ht="11.25" customHeight="1" x14ac:dyDescent="0.25">
      <c r="A438" s="41" t="s">
        <v>214</v>
      </c>
      <c r="B438" s="65"/>
      <c r="C438" s="59" t="s">
        <v>7</v>
      </c>
      <c r="D438" s="87"/>
      <c r="E438" s="100"/>
      <c r="F438" s="101"/>
      <c r="G438" s="102"/>
      <c r="H438" s="103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</row>
    <row r="439" spans="1:46" s="12" customFormat="1" ht="11.25" customHeight="1" x14ac:dyDescent="0.25">
      <c r="A439" s="41" t="s">
        <v>214</v>
      </c>
      <c r="B439" s="66" t="s">
        <v>211</v>
      </c>
      <c r="C439" s="18" t="s">
        <v>207</v>
      </c>
      <c r="D439" s="86"/>
      <c r="E439" s="104">
        <v>20800</v>
      </c>
      <c r="F439" s="105"/>
      <c r="G439" s="107"/>
      <c r="H439" s="99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</row>
    <row r="440" spans="1:46" s="12" customFormat="1" ht="11.25" customHeight="1" x14ac:dyDescent="0.25">
      <c r="A440" s="41" t="s">
        <v>214</v>
      </c>
      <c r="B440" s="66" t="s">
        <v>212</v>
      </c>
      <c r="C440" s="18" t="s">
        <v>208</v>
      </c>
      <c r="D440" s="86"/>
      <c r="E440" s="104">
        <v>20800</v>
      </c>
      <c r="F440" s="105"/>
      <c r="G440" s="107"/>
      <c r="H440" s="99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</row>
    <row r="441" spans="1:46" s="12" customFormat="1" ht="12" customHeight="1" x14ac:dyDescent="0.25">
      <c r="A441" s="41" t="s">
        <v>214</v>
      </c>
      <c r="B441" s="66" t="s">
        <v>213</v>
      </c>
      <c r="C441" s="18" t="s">
        <v>209</v>
      </c>
      <c r="D441" s="86"/>
      <c r="E441" s="104">
        <v>20800</v>
      </c>
      <c r="F441" s="105"/>
      <c r="G441" s="107"/>
      <c r="H441" s="99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</row>
    <row r="442" spans="1:46" s="12" customFormat="1" ht="25.5" customHeight="1" x14ac:dyDescent="0.25">
      <c r="A442" s="41" t="s">
        <v>214</v>
      </c>
      <c r="B442" s="66" t="s">
        <v>130</v>
      </c>
      <c r="C442" s="18" t="s">
        <v>45</v>
      </c>
      <c r="D442" s="86" t="s">
        <v>98</v>
      </c>
      <c r="E442" s="104">
        <v>3300</v>
      </c>
      <c r="F442" s="105"/>
      <c r="G442" s="107"/>
      <c r="H442" s="99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</row>
    <row r="443" spans="1:46" s="12" customFormat="1" ht="20.45" customHeight="1" x14ac:dyDescent="0.25">
      <c r="A443" s="41" t="s">
        <v>214</v>
      </c>
      <c r="B443" s="66" t="s">
        <v>387</v>
      </c>
      <c r="C443" s="37" t="s">
        <v>386</v>
      </c>
      <c r="D443" s="86" t="s">
        <v>98</v>
      </c>
      <c r="E443" s="104">
        <v>3300</v>
      </c>
      <c r="F443" s="105"/>
      <c r="G443" s="107"/>
      <c r="H443" s="99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</row>
    <row r="444" spans="1:46" s="12" customFormat="1" x14ac:dyDescent="0.25">
      <c r="A444" s="41" t="s">
        <v>214</v>
      </c>
      <c r="B444" s="66" t="s">
        <v>219</v>
      </c>
      <c r="C444" s="18" t="s">
        <v>215</v>
      </c>
      <c r="D444" s="86" t="s">
        <v>216</v>
      </c>
      <c r="E444" s="104">
        <v>23800</v>
      </c>
      <c r="F444" s="105"/>
      <c r="G444" s="107"/>
      <c r="H444" s="99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</row>
    <row r="445" spans="1:46" s="12" customFormat="1" ht="12.75" customHeight="1" x14ac:dyDescent="0.25">
      <c r="A445" s="28" t="s">
        <v>220</v>
      </c>
      <c r="B445" s="13"/>
      <c r="C445" s="14" t="s">
        <v>19</v>
      </c>
      <c r="D445" s="15"/>
      <c r="E445" s="16"/>
      <c r="F445" s="34"/>
      <c r="G445" s="17"/>
      <c r="H445" s="35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</row>
    <row r="446" spans="1:46" s="12" customFormat="1" ht="12.75" customHeight="1" x14ac:dyDescent="0.25">
      <c r="A446" s="42" t="s">
        <v>220</v>
      </c>
      <c r="B446" s="66" t="s">
        <v>228</v>
      </c>
      <c r="C446" s="18" t="s">
        <v>222</v>
      </c>
      <c r="D446" s="86" t="s">
        <v>71</v>
      </c>
      <c r="E446" s="104">
        <v>73300</v>
      </c>
      <c r="F446" s="105"/>
      <c r="G446" s="106">
        <f>E446-(E446*G3/100)</f>
        <v>73300</v>
      </c>
      <c r="H446" s="99">
        <f>F446-(F446*G420/100)</f>
        <v>0</v>
      </c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</row>
    <row r="447" spans="1:46" s="12" customFormat="1" ht="12.75" customHeight="1" x14ac:dyDescent="0.25">
      <c r="A447" s="41" t="s">
        <v>220</v>
      </c>
      <c r="B447" s="66" t="s">
        <v>229</v>
      </c>
      <c r="C447" s="18" t="s">
        <v>223</v>
      </c>
      <c r="D447" s="86" t="s">
        <v>71</v>
      </c>
      <c r="E447" s="104">
        <v>73300</v>
      </c>
      <c r="F447" s="105"/>
      <c r="G447" s="106">
        <f>E447-(E447*G3/100)</f>
        <v>73300</v>
      </c>
      <c r="H447" s="99">
        <f>F447-(F447*G420/100)</f>
        <v>0</v>
      </c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</row>
    <row r="448" spans="1:46" s="12" customFormat="1" ht="14.25" customHeight="1" x14ac:dyDescent="0.25">
      <c r="A448" s="41" t="s">
        <v>220</v>
      </c>
      <c r="B448" s="66" t="s">
        <v>348</v>
      </c>
      <c r="C448" s="18" t="s">
        <v>224</v>
      </c>
      <c r="D448" s="86" t="s">
        <v>72</v>
      </c>
      <c r="E448" s="104">
        <v>95300</v>
      </c>
      <c r="F448" s="105"/>
      <c r="G448" s="106">
        <f>E448-(E448*G3/100)</f>
        <v>95300</v>
      </c>
      <c r="H448" s="99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</row>
    <row r="449" spans="1:46" s="12" customFormat="1" ht="14.25" customHeight="1" x14ac:dyDescent="0.25">
      <c r="A449" s="41" t="s">
        <v>220</v>
      </c>
      <c r="B449" s="66" t="s">
        <v>349</v>
      </c>
      <c r="C449" s="18" t="s">
        <v>225</v>
      </c>
      <c r="D449" s="86" t="s">
        <v>72</v>
      </c>
      <c r="E449" s="104">
        <v>95300</v>
      </c>
      <c r="F449" s="105"/>
      <c r="G449" s="106">
        <f>E449-(E449*G3/100)</f>
        <v>95300</v>
      </c>
      <c r="H449" s="99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</row>
    <row r="450" spans="1:46" s="12" customFormat="1" ht="11.25" customHeight="1" x14ac:dyDescent="0.25">
      <c r="A450" s="41" t="s">
        <v>220</v>
      </c>
      <c r="B450" s="65"/>
      <c r="C450" s="59" t="s">
        <v>7</v>
      </c>
      <c r="D450" s="87"/>
      <c r="E450" s="100"/>
      <c r="F450" s="101"/>
      <c r="G450" s="102"/>
      <c r="H450" s="103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</row>
    <row r="451" spans="1:46" s="12" customFormat="1" ht="11.25" customHeight="1" x14ac:dyDescent="0.25">
      <c r="A451" s="41" t="s">
        <v>220</v>
      </c>
      <c r="B451" s="71" t="s">
        <v>230</v>
      </c>
      <c r="C451" s="18" t="s">
        <v>226</v>
      </c>
      <c r="D451" s="86" t="s">
        <v>71</v>
      </c>
      <c r="E451" s="104">
        <v>16500</v>
      </c>
      <c r="F451" s="105"/>
      <c r="G451" s="106">
        <f>E451-(E451*G3/100)</f>
        <v>16500</v>
      </c>
      <c r="H451" s="99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</row>
    <row r="452" spans="1:46" s="12" customFormat="1" ht="11.25" customHeight="1" x14ac:dyDescent="0.25">
      <c r="A452" s="41" t="s">
        <v>220</v>
      </c>
      <c r="B452" s="72" t="s">
        <v>231</v>
      </c>
      <c r="C452" s="54" t="s">
        <v>227</v>
      </c>
      <c r="D452" s="89" t="s">
        <v>267</v>
      </c>
      <c r="E452" s="124">
        <v>24800</v>
      </c>
      <c r="F452" s="125"/>
      <c r="G452" s="126">
        <f>E452-(E452*G3/100)</f>
        <v>24800</v>
      </c>
      <c r="H452" s="127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</row>
    <row r="453" spans="1:46" s="12" customFormat="1" ht="11.25" customHeight="1" x14ac:dyDescent="0.25">
      <c r="A453" s="41" t="s">
        <v>220</v>
      </c>
      <c r="B453" s="66" t="s">
        <v>326</v>
      </c>
      <c r="C453" s="18" t="s">
        <v>8</v>
      </c>
      <c r="D453" s="86"/>
      <c r="E453" s="104">
        <v>2000</v>
      </c>
      <c r="F453" s="105"/>
      <c r="G453" s="107"/>
      <c r="H453" s="99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</row>
    <row r="454" spans="1:46" s="12" customFormat="1" ht="11.25" customHeight="1" x14ac:dyDescent="0.25">
      <c r="A454" s="41" t="s">
        <v>220</v>
      </c>
      <c r="B454" s="66" t="s">
        <v>130</v>
      </c>
      <c r="C454" s="18" t="s">
        <v>45</v>
      </c>
      <c r="D454" s="86" t="s">
        <v>98</v>
      </c>
      <c r="E454" s="104">
        <v>3300</v>
      </c>
      <c r="F454" s="105"/>
      <c r="G454" s="107"/>
      <c r="H454" s="99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</row>
    <row r="455" spans="1:46" x14ac:dyDescent="0.25">
      <c r="A455" s="41" t="s">
        <v>220</v>
      </c>
      <c r="B455" s="66" t="s">
        <v>387</v>
      </c>
      <c r="C455" s="37" t="s">
        <v>386</v>
      </c>
      <c r="D455" s="86" t="s">
        <v>98</v>
      </c>
      <c r="E455" s="104">
        <v>3300</v>
      </c>
      <c r="F455" s="105"/>
      <c r="G455" s="107"/>
      <c r="H455" s="99"/>
    </row>
    <row r="456" spans="1:46" x14ac:dyDescent="0.25">
      <c r="A456" s="41" t="s">
        <v>220</v>
      </c>
      <c r="B456" s="66" t="s">
        <v>389</v>
      </c>
      <c r="C456" s="37" t="s">
        <v>388</v>
      </c>
      <c r="D456" s="86" t="s">
        <v>392</v>
      </c>
      <c r="E456" s="104">
        <v>7700</v>
      </c>
      <c r="F456" s="105"/>
      <c r="G456" s="107"/>
      <c r="H456" s="99"/>
    </row>
    <row r="457" spans="1:46" ht="25.5" x14ac:dyDescent="0.25">
      <c r="A457" s="41" t="s">
        <v>220</v>
      </c>
      <c r="B457" s="66" t="s">
        <v>391</v>
      </c>
      <c r="C457" s="37" t="s">
        <v>390</v>
      </c>
      <c r="D457" s="86" t="s">
        <v>393</v>
      </c>
      <c r="E457" s="104">
        <v>7700</v>
      </c>
      <c r="F457" s="105"/>
      <c r="G457" s="107"/>
      <c r="H457" s="99"/>
    </row>
    <row r="458" spans="1:46" x14ac:dyDescent="0.25">
      <c r="A458" s="29" t="s">
        <v>234</v>
      </c>
      <c r="B458" s="24"/>
      <c r="C458" s="14" t="s">
        <v>19</v>
      </c>
      <c r="D458" s="21"/>
      <c r="E458" s="21"/>
      <c r="F458" s="22"/>
      <c r="G458" s="23"/>
      <c r="H458" s="36"/>
    </row>
    <row r="459" spans="1:46" x14ac:dyDescent="0.25">
      <c r="A459" s="42" t="s">
        <v>234</v>
      </c>
      <c r="B459" s="66" t="s">
        <v>235</v>
      </c>
      <c r="C459" s="18" t="s">
        <v>236</v>
      </c>
      <c r="D459" s="86" t="s">
        <v>71</v>
      </c>
      <c r="E459" s="104">
        <v>56600</v>
      </c>
      <c r="F459" s="105">
        <v>51500</v>
      </c>
      <c r="G459" s="106">
        <f>E459-(E459*G3/100)</f>
        <v>56600</v>
      </c>
      <c r="H459" s="99">
        <f>F459-(F459*G3/100)</f>
        <v>51500</v>
      </c>
    </row>
    <row r="460" spans="1:46" x14ac:dyDescent="0.25">
      <c r="A460" s="41" t="s">
        <v>234</v>
      </c>
      <c r="B460" s="66" t="s">
        <v>243</v>
      </c>
      <c r="C460" s="18" t="s">
        <v>237</v>
      </c>
      <c r="D460" s="86" t="s">
        <v>71</v>
      </c>
      <c r="E460" s="104">
        <v>56600</v>
      </c>
      <c r="F460" s="105">
        <v>51500</v>
      </c>
      <c r="G460" s="106">
        <f>E460-(E460*G3/100)</f>
        <v>56600</v>
      </c>
      <c r="H460" s="99">
        <f>F460-(F460*G3/100)</f>
        <v>51500</v>
      </c>
    </row>
    <row r="461" spans="1:46" x14ac:dyDescent="0.25">
      <c r="A461" s="41" t="s">
        <v>234</v>
      </c>
      <c r="B461" s="66" t="s">
        <v>319</v>
      </c>
      <c r="C461" s="18" t="s">
        <v>238</v>
      </c>
      <c r="D461" s="86" t="s">
        <v>72</v>
      </c>
      <c r="E461" s="104">
        <v>73600</v>
      </c>
      <c r="F461" s="105"/>
      <c r="G461" s="106">
        <f>E461-(E461*G3/100)</f>
        <v>73600</v>
      </c>
      <c r="H461" s="99"/>
    </row>
    <row r="462" spans="1:46" x14ac:dyDescent="0.25">
      <c r="A462" s="41" t="s">
        <v>234</v>
      </c>
      <c r="B462" s="66" t="s">
        <v>320</v>
      </c>
      <c r="C462" s="18" t="s">
        <v>244</v>
      </c>
      <c r="D462" s="86" t="s">
        <v>72</v>
      </c>
      <c r="E462" s="104">
        <v>73600</v>
      </c>
      <c r="F462" s="105"/>
      <c r="G462" s="106">
        <f>E462-(E462*G3/100)</f>
        <v>73600</v>
      </c>
      <c r="H462" s="99"/>
    </row>
    <row r="463" spans="1:46" x14ac:dyDescent="0.25">
      <c r="A463" s="41" t="s">
        <v>234</v>
      </c>
      <c r="B463" s="65"/>
      <c r="C463" s="59" t="s">
        <v>7</v>
      </c>
      <c r="D463" s="87"/>
      <c r="E463" s="100"/>
      <c r="F463" s="101"/>
      <c r="G463" s="102"/>
      <c r="H463" s="103"/>
    </row>
    <row r="464" spans="1:46" x14ac:dyDescent="0.25">
      <c r="A464" s="41" t="s">
        <v>234</v>
      </c>
      <c r="B464" s="66" t="s">
        <v>245</v>
      </c>
      <c r="C464" s="18" t="s">
        <v>239</v>
      </c>
      <c r="D464" s="86" t="s">
        <v>71</v>
      </c>
      <c r="E464" s="104">
        <v>13700</v>
      </c>
      <c r="F464" s="105"/>
      <c r="G464" s="106">
        <f>E464-(E464*G3/100)</f>
        <v>13700</v>
      </c>
      <c r="H464" s="99"/>
    </row>
    <row r="465" spans="1:8" x14ac:dyDescent="0.25">
      <c r="A465" s="41" t="s">
        <v>234</v>
      </c>
      <c r="B465" s="66" t="s">
        <v>246</v>
      </c>
      <c r="C465" s="18" t="s">
        <v>240</v>
      </c>
      <c r="D465" s="86" t="s">
        <v>71</v>
      </c>
      <c r="E465" s="104">
        <v>19500</v>
      </c>
      <c r="F465" s="105"/>
      <c r="G465" s="106">
        <f>E465-(E465*G3/100)</f>
        <v>19500</v>
      </c>
      <c r="H465" s="99"/>
    </row>
    <row r="466" spans="1:8" x14ac:dyDescent="0.25">
      <c r="A466" s="41" t="s">
        <v>234</v>
      </c>
      <c r="B466" s="73" t="s">
        <v>247</v>
      </c>
      <c r="C466" s="54" t="s">
        <v>241</v>
      </c>
      <c r="D466" s="89" t="s">
        <v>267</v>
      </c>
      <c r="E466" s="124">
        <v>20600</v>
      </c>
      <c r="F466" s="125"/>
      <c r="G466" s="126">
        <f>E466-(E466*G3/100)</f>
        <v>20600</v>
      </c>
      <c r="H466" s="127"/>
    </row>
    <row r="467" spans="1:8" x14ac:dyDescent="0.25">
      <c r="A467" s="41" t="s">
        <v>234</v>
      </c>
      <c r="B467" s="73" t="s">
        <v>6</v>
      </c>
      <c r="C467" s="54" t="s">
        <v>242</v>
      </c>
      <c r="D467" s="89" t="s">
        <v>267</v>
      </c>
      <c r="E467" s="124">
        <v>29300</v>
      </c>
      <c r="F467" s="125"/>
      <c r="G467" s="126">
        <f>E467-(E467*G3/100)</f>
        <v>29300</v>
      </c>
      <c r="H467" s="127"/>
    </row>
    <row r="468" spans="1:8" x14ac:dyDescent="0.25">
      <c r="A468" s="41" t="s">
        <v>234</v>
      </c>
      <c r="B468" s="66" t="s">
        <v>326</v>
      </c>
      <c r="C468" s="18" t="s">
        <v>8</v>
      </c>
      <c r="D468" s="86"/>
      <c r="E468" s="104">
        <v>2000</v>
      </c>
      <c r="F468" s="105"/>
      <c r="G468" s="107"/>
      <c r="H468" s="99"/>
    </row>
    <row r="469" spans="1:8" x14ac:dyDescent="0.25">
      <c r="A469" s="41" t="s">
        <v>234</v>
      </c>
      <c r="B469" s="66" t="s">
        <v>130</v>
      </c>
      <c r="C469" s="18" t="s">
        <v>45</v>
      </c>
      <c r="D469" s="86" t="s">
        <v>98</v>
      </c>
      <c r="E469" s="104">
        <v>3300</v>
      </c>
      <c r="F469" s="105"/>
      <c r="G469" s="107"/>
      <c r="H469" s="99"/>
    </row>
    <row r="470" spans="1:8" x14ac:dyDescent="0.25">
      <c r="A470" s="41" t="s">
        <v>234</v>
      </c>
      <c r="B470" s="66" t="s">
        <v>387</v>
      </c>
      <c r="C470" s="37" t="s">
        <v>386</v>
      </c>
      <c r="D470" s="86" t="s">
        <v>98</v>
      </c>
      <c r="E470" s="104">
        <v>3300</v>
      </c>
      <c r="F470" s="105"/>
      <c r="G470" s="107"/>
      <c r="H470" s="99"/>
    </row>
    <row r="471" spans="1:8" x14ac:dyDescent="0.25">
      <c r="A471" s="41" t="s">
        <v>234</v>
      </c>
      <c r="B471" s="66" t="s">
        <v>389</v>
      </c>
      <c r="C471" s="37" t="s">
        <v>388</v>
      </c>
      <c r="D471" s="86" t="s">
        <v>392</v>
      </c>
      <c r="E471" s="104">
        <v>7700</v>
      </c>
      <c r="F471" s="105"/>
      <c r="G471" s="107"/>
      <c r="H471" s="99"/>
    </row>
    <row r="472" spans="1:8" ht="25.5" x14ac:dyDescent="0.25">
      <c r="A472" s="41" t="s">
        <v>234</v>
      </c>
      <c r="B472" s="66" t="s">
        <v>391</v>
      </c>
      <c r="C472" s="37" t="s">
        <v>390</v>
      </c>
      <c r="D472" s="86" t="s">
        <v>393</v>
      </c>
      <c r="E472" s="104">
        <v>7700</v>
      </c>
      <c r="F472" s="105"/>
      <c r="G472" s="107"/>
      <c r="H472" s="99"/>
    </row>
    <row r="473" spans="1:8" x14ac:dyDescent="0.25">
      <c r="A473" s="29" t="s">
        <v>248</v>
      </c>
      <c r="B473" s="24"/>
      <c r="C473" s="14" t="s">
        <v>19</v>
      </c>
      <c r="D473" s="21"/>
      <c r="E473" s="21"/>
      <c r="F473" s="22"/>
      <c r="G473" s="23"/>
      <c r="H473" s="36"/>
    </row>
    <row r="474" spans="1:8" x14ac:dyDescent="0.25">
      <c r="A474" s="42" t="s">
        <v>248</v>
      </c>
      <c r="B474" s="66" t="s">
        <v>255</v>
      </c>
      <c r="C474" s="18" t="s">
        <v>249</v>
      </c>
      <c r="D474" s="86" t="s">
        <v>71</v>
      </c>
      <c r="E474" s="104">
        <v>64100</v>
      </c>
      <c r="F474" s="105">
        <v>58200</v>
      </c>
      <c r="G474" s="106">
        <f>E474-(E474*G3/100)</f>
        <v>64100</v>
      </c>
      <c r="H474" s="99">
        <f>F474-(F474*G3/100)</f>
        <v>58200</v>
      </c>
    </row>
    <row r="475" spans="1:8" x14ac:dyDescent="0.25">
      <c r="A475" s="41" t="s">
        <v>248</v>
      </c>
      <c r="B475" s="66" t="s">
        <v>321</v>
      </c>
      <c r="C475" s="18" t="s">
        <v>250</v>
      </c>
      <c r="D475" s="86" t="s">
        <v>71</v>
      </c>
      <c r="E475" s="104">
        <v>64100</v>
      </c>
      <c r="F475" s="105">
        <v>58200</v>
      </c>
      <c r="G475" s="106">
        <f>E475-(E475*G3/100)</f>
        <v>64100</v>
      </c>
      <c r="H475" s="99">
        <f>F475-(F475*G3/100)</f>
        <v>58200</v>
      </c>
    </row>
    <row r="476" spans="1:8" x14ac:dyDescent="0.25">
      <c r="A476" s="41" t="s">
        <v>248</v>
      </c>
      <c r="B476" s="66" t="s">
        <v>322</v>
      </c>
      <c r="C476" s="18" t="s">
        <v>252</v>
      </c>
      <c r="D476" s="86" t="s">
        <v>72</v>
      </c>
      <c r="E476" s="104">
        <v>83400</v>
      </c>
      <c r="F476" s="105"/>
      <c r="G476" s="106">
        <f>E476-(E476*G3/100)</f>
        <v>83400</v>
      </c>
      <c r="H476" s="99"/>
    </row>
    <row r="477" spans="1:8" x14ac:dyDescent="0.25">
      <c r="A477" s="41" t="s">
        <v>248</v>
      </c>
      <c r="B477" s="66" t="s">
        <v>323</v>
      </c>
      <c r="C477" s="18" t="s">
        <v>251</v>
      </c>
      <c r="D477" s="86" t="s">
        <v>72</v>
      </c>
      <c r="E477" s="104">
        <v>83400</v>
      </c>
      <c r="F477" s="105"/>
      <c r="G477" s="106">
        <f>E477-(E477*G3/100)</f>
        <v>83400</v>
      </c>
      <c r="H477" s="99"/>
    </row>
    <row r="478" spans="1:8" x14ac:dyDescent="0.25">
      <c r="A478" s="41" t="s">
        <v>248</v>
      </c>
      <c r="B478" s="65"/>
      <c r="C478" s="59" t="s">
        <v>7</v>
      </c>
      <c r="D478" s="87"/>
      <c r="E478" s="100"/>
      <c r="F478" s="101"/>
      <c r="G478" s="102"/>
      <c r="H478" s="103"/>
    </row>
    <row r="479" spans="1:8" x14ac:dyDescent="0.25">
      <c r="A479" s="41" t="s">
        <v>248</v>
      </c>
      <c r="B479" s="66" t="s">
        <v>256</v>
      </c>
      <c r="C479" s="18" t="s">
        <v>253</v>
      </c>
      <c r="D479" s="86" t="s">
        <v>71</v>
      </c>
      <c r="E479" s="104">
        <v>16500</v>
      </c>
      <c r="F479" s="105"/>
      <c r="G479" s="106">
        <f>E479-(E479*G3/100)</f>
        <v>16500</v>
      </c>
      <c r="H479" s="99"/>
    </row>
    <row r="480" spans="1:8" x14ac:dyDescent="0.25">
      <c r="A480" s="41" t="s">
        <v>248</v>
      </c>
      <c r="B480" s="73" t="s">
        <v>257</v>
      </c>
      <c r="C480" s="54" t="s">
        <v>254</v>
      </c>
      <c r="D480" s="89" t="s">
        <v>267</v>
      </c>
      <c r="E480" s="124">
        <v>24800</v>
      </c>
      <c r="F480" s="125"/>
      <c r="G480" s="126">
        <f>E480-(E480*G3/100)</f>
        <v>24800</v>
      </c>
      <c r="H480" s="127"/>
    </row>
    <row r="481" spans="1:8" x14ac:dyDescent="0.25">
      <c r="A481" s="41" t="s">
        <v>248</v>
      </c>
      <c r="B481" s="66" t="s">
        <v>326</v>
      </c>
      <c r="C481" s="18" t="s">
        <v>8</v>
      </c>
      <c r="D481" s="86"/>
      <c r="E481" s="104">
        <v>2000</v>
      </c>
      <c r="F481" s="105"/>
      <c r="G481" s="107"/>
      <c r="H481" s="99"/>
    </row>
    <row r="482" spans="1:8" ht="25.5" x14ac:dyDescent="0.25">
      <c r="A482" s="41" t="s">
        <v>248</v>
      </c>
      <c r="B482" s="81" t="s">
        <v>331</v>
      </c>
      <c r="C482" s="32" t="s">
        <v>350</v>
      </c>
      <c r="D482" s="40"/>
      <c r="E482" s="108">
        <v>3200</v>
      </c>
      <c r="F482" s="109"/>
      <c r="G482" s="110"/>
      <c r="H482" s="111"/>
    </row>
    <row r="483" spans="1:8" x14ac:dyDescent="0.25">
      <c r="A483" s="41" t="s">
        <v>248</v>
      </c>
      <c r="B483" s="66" t="s">
        <v>130</v>
      </c>
      <c r="C483" s="18" t="s">
        <v>45</v>
      </c>
      <c r="D483" s="86" t="s">
        <v>98</v>
      </c>
      <c r="E483" s="104">
        <v>3300</v>
      </c>
      <c r="F483" s="105"/>
      <c r="G483" s="107"/>
      <c r="H483" s="99"/>
    </row>
    <row r="484" spans="1:8" x14ac:dyDescent="0.25">
      <c r="A484" s="41" t="s">
        <v>248</v>
      </c>
      <c r="B484" s="66" t="s">
        <v>387</v>
      </c>
      <c r="C484" s="37" t="s">
        <v>386</v>
      </c>
      <c r="D484" s="86" t="s">
        <v>98</v>
      </c>
      <c r="E484" s="104">
        <v>3300</v>
      </c>
      <c r="F484" s="105"/>
      <c r="G484" s="107"/>
      <c r="H484" s="99"/>
    </row>
    <row r="485" spans="1:8" x14ac:dyDescent="0.25">
      <c r="A485" s="41" t="s">
        <v>248</v>
      </c>
      <c r="B485" s="66" t="s">
        <v>389</v>
      </c>
      <c r="C485" s="37" t="s">
        <v>388</v>
      </c>
      <c r="D485" s="86" t="s">
        <v>392</v>
      </c>
      <c r="E485" s="104">
        <v>7700</v>
      </c>
      <c r="F485" s="105"/>
      <c r="G485" s="107"/>
      <c r="H485" s="99"/>
    </row>
    <row r="486" spans="1:8" ht="25.5" x14ac:dyDescent="0.25">
      <c r="A486" s="41" t="s">
        <v>248</v>
      </c>
      <c r="B486" s="66" t="s">
        <v>391</v>
      </c>
      <c r="C486" s="37" t="s">
        <v>390</v>
      </c>
      <c r="D486" s="86" t="s">
        <v>393</v>
      </c>
      <c r="E486" s="104">
        <v>7700</v>
      </c>
      <c r="F486" s="105"/>
      <c r="G486" s="107"/>
      <c r="H486" s="99"/>
    </row>
    <row r="487" spans="1:8" x14ac:dyDescent="0.25">
      <c r="A487" s="30" t="s">
        <v>258</v>
      </c>
      <c r="B487" s="13"/>
      <c r="C487" s="14" t="s">
        <v>18</v>
      </c>
      <c r="D487" s="15"/>
      <c r="E487" s="16"/>
      <c r="F487" s="34"/>
      <c r="G487" s="17"/>
      <c r="H487" s="35"/>
    </row>
    <row r="488" spans="1:8" x14ac:dyDescent="0.25">
      <c r="A488" s="41" t="s">
        <v>258</v>
      </c>
      <c r="B488" s="66" t="s">
        <v>261</v>
      </c>
      <c r="C488" s="18" t="s">
        <v>259</v>
      </c>
      <c r="D488" s="86" t="s">
        <v>71</v>
      </c>
      <c r="E488" s="104">
        <v>160400</v>
      </c>
      <c r="F488" s="105"/>
      <c r="G488" s="106">
        <f>E488-(E488*G3/100)</f>
        <v>160400</v>
      </c>
      <c r="H488" s="99">
        <f>F488-(F488*G3/100)</f>
        <v>0</v>
      </c>
    </row>
    <row r="489" spans="1:8" x14ac:dyDescent="0.25">
      <c r="A489" s="41" t="s">
        <v>258</v>
      </c>
      <c r="B489" s="67" t="s">
        <v>262</v>
      </c>
      <c r="C489" s="52" t="s">
        <v>260</v>
      </c>
      <c r="D489" s="27" t="s">
        <v>11</v>
      </c>
      <c r="E489" s="112">
        <v>208600</v>
      </c>
      <c r="F489" s="113"/>
      <c r="G489" s="114">
        <f>E489-(E489*G3/100)</f>
        <v>208600</v>
      </c>
      <c r="H489" s="115"/>
    </row>
    <row r="490" spans="1:8" x14ac:dyDescent="0.25">
      <c r="A490" s="41" t="s">
        <v>258</v>
      </c>
      <c r="B490" s="68"/>
      <c r="C490" s="53"/>
      <c r="D490" s="31" t="s">
        <v>263</v>
      </c>
      <c r="E490" s="116"/>
      <c r="F490" s="117"/>
      <c r="G490" s="118"/>
      <c r="H490" s="119"/>
    </row>
    <row r="491" spans="1:8" x14ac:dyDescent="0.25">
      <c r="A491" s="41" t="s">
        <v>258</v>
      </c>
      <c r="B491" s="68"/>
      <c r="C491" s="53"/>
      <c r="D491" s="31" t="s">
        <v>264</v>
      </c>
      <c r="E491" s="116"/>
      <c r="F491" s="117"/>
      <c r="G491" s="118"/>
      <c r="H491" s="119"/>
    </row>
    <row r="492" spans="1:8" x14ac:dyDescent="0.25">
      <c r="A492" s="41" t="s">
        <v>258</v>
      </c>
      <c r="B492" s="69"/>
      <c r="C492" s="59" t="s">
        <v>7</v>
      </c>
      <c r="D492" s="88"/>
      <c r="E492" s="120"/>
      <c r="F492" s="121"/>
      <c r="G492" s="122"/>
      <c r="H492" s="123"/>
    </row>
    <row r="493" spans="1:8" x14ac:dyDescent="0.25">
      <c r="A493" s="41" t="s">
        <v>258</v>
      </c>
      <c r="B493" s="66" t="s">
        <v>130</v>
      </c>
      <c r="C493" s="18" t="s">
        <v>45</v>
      </c>
      <c r="D493" s="86" t="s">
        <v>98</v>
      </c>
      <c r="E493" s="104">
        <v>3300</v>
      </c>
      <c r="F493" s="105"/>
      <c r="G493" s="107"/>
      <c r="H493" s="99"/>
    </row>
    <row r="494" spans="1:8" x14ac:dyDescent="0.25">
      <c r="A494" s="41" t="s">
        <v>258</v>
      </c>
      <c r="B494" s="66" t="s">
        <v>387</v>
      </c>
      <c r="C494" s="37" t="s">
        <v>386</v>
      </c>
      <c r="D494" s="86" t="s">
        <v>98</v>
      </c>
      <c r="E494" s="104">
        <v>3300</v>
      </c>
      <c r="F494" s="105"/>
      <c r="G494" s="107"/>
      <c r="H494" s="99"/>
    </row>
    <row r="495" spans="1:8" x14ac:dyDescent="0.25">
      <c r="A495" s="41" t="s">
        <v>258</v>
      </c>
      <c r="B495" s="66" t="s">
        <v>389</v>
      </c>
      <c r="C495" s="37" t="s">
        <v>388</v>
      </c>
      <c r="D495" s="86" t="s">
        <v>392</v>
      </c>
      <c r="E495" s="104">
        <v>7700</v>
      </c>
      <c r="F495" s="105"/>
      <c r="G495" s="107"/>
      <c r="H495" s="99"/>
    </row>
    <row r="496" spans="1:8" ht="25.5" x14ac:dyDescent="0.25">
      <c r="A496" s="41" t="s">
        <v>258</v>
      </c>
      <c r="B496" s="66" t="s">
        <v>375</v>
      </c>
      <c r="C496" s="37" t="s">
        <v>374</v>
      </c>
      <c r="D496" s="86" t="s">
        <v>377</v>
      </c>
      <c r="E496" s="104">
        <v>4100</v>
      </c>
      <c r="F496" s="105"/>
      <c r="G496" s="107"/>
      <c r="H496" s="99"/>
    </row>
    <row r="497" spans="1:8" ht="25.5" x14ac:dyDescent="0.25">
      <c r="A497" s="41" t="s">
        <v>258</v>
      </c>
      <c r="B497" s="66" t="s">
        <v>367</v>
      </c>
      <c r="C497" s="37" t="s">
        <v>368</v>
      </c>
      <c r="D497" s="86" t="s">
        <v>126</v>
      </c>
      <c r="E497" s="104">
        <v>1900</v>
      </c>
      <c r="F497" s="105"/>
      <c r="G497" s="107"/>
      <c r="H497" s="99"/>
    </row>
    <row r="498" spans="1:8" ht="25.5" x14ac:dyDescent="0.25">
      <c r="A498" s="41" t="s">
        <v>258</v>
      </c>
      <c r="B498" s="66" t="s">
        <v>370</v>
      </c>
      <c r="C498" s="37" t="s">
        <v>371</v>
      </c>
      <c r="D498" s="86" t="s">
        <v>369</v>
      </c>
      <c r="E498" s="104">
        <v>2500</v>
      </c>
      <c r="F498" s="105"/>
      <c r="G498" s="107"/>
      <c r="H498" s="99"/>
    </row>
    <row r="499" spans="1:8" x14ac:dyDescent="0.25">
      <c r="A499" s="41" t="s">
        <v>258</v>
      </c>
      <c r="B499" s="66" t="s">
        <v>380</v>
      </c>
      <c r="C499" s="37" t="s">
        <v>381</v>
      </c>
      <c r="D499" s="86"/>
      <c r="E499" s="104">
        <v>400</v>
      </c>
      <c r="F499" s="105"/>
      <c r="G499" s="107"/>
      <c r="H499" s="99"/>
    </row>
    <row r="500" spans="1:8" x14ac:dyDescent="0.25">
      <c r="A500" s="41" t="s">
        <v>258</v>
      </c>
      <c r="B500" s="70" t="s">
        <v>314</v>
      </c>
      <c r="C500" s="18" t="s">
        <v>43</v>
      </c>
      <c r="D500" s="86" t="s">
        <v>99</v>
      </c>
      <c r="E500" s="104">
        <v>12000</v>
      </c>
      <c r="F500" s="105"/>
      <c r="G500" s="107"/>
      <c r="H500" s="99"/>
    </row>
    <row r="501" spans="1:8" x14ac:dyDescent="0.25">
      <c r="A501" s="41" t="s">
        <v>258</v>
      </c>
      <c r="B501" s="70" t="s">
        <v>315</v>
      </c>
      <c r="C501" s="18" t="s">
        <v>44</v>
      </c>
      <c r="D501" s="86" t="s">
        <v>99</v>
      </c>
      <c r="E501" s="104">
        <v>10300</v>
      </c>
      <c r="F501" s="105"/>
      <c r="G501" s="107"/>
      <c r="H501" s="99"/>
    </row>
    <row r="502" spans="1:8" x14ac:dyDescent="0.25">
      <c r="F502" s="129"/>
    </row>
    <row r="503" spans="1:8" x14ac:dyDescent="0.25">
      <c r="F503" s="129"/>
    </row>
    <row r="504" spans="1:8" x14ac:dyDescent="0.25">
      <c r="F504" s="129"/>
    </row>
    <row r="505" spans="1:8" x14ac:dyDescent="0.25">
      <c r="F505" s="129"/>
    </row>
    <row r="506" spans="1:8" x14ac:dyDescent="0.25">
      <c r="F506" s="129"/>
    </row>
    <row r="507" spans="1:8" x14ac:dyDescent="0.25">
      <c r="F507" s="129"/>
    </row>
    <row r="508" spans="1:8" x14ac:dyDescent="0.25">
      <c r="F508" s="129"/>
    </row>
    <row r="509" spans="1:8" x14ac:dyDescent="0.25">
      <c r="F509" s="129"/>
    </row>
    <row r="510" spans="1:8" x14ac:dyDescent="0.25">
      <c r="F510" s="129"/>
    </row>
    <row r="511" spans="1:8" x14ac:dyDescent="0.25">
      <c r="F511" s="129"/>
    </row>
    <row r="512" spans="1:8" x14ac:dyDescent="0.25">
      <c r="F512" s="129"/>
    </row>
    <row r="513" spans="6:6" x14ac:dyDescent="0.25">
      <c r="F513" s="129"/>
    </row>
    <row r="514" spans="6:6" x14ac:dyDescent="0.25">
      <c r="F514" s="129"/>
    </row>
    <row r="515" spans="6:6" x14ac:dyDescent="0.25">
      <c r="F515" s="129"/>
    </row>
    <row r="516" spans="6:6" x14ac:dyDescent="0.25">
      <c r="F516" s="129"/>
    </row>
    <row r="517" spans="6:6" x14ac:dyDescent="0.25">
      <c r="F517" s="129"/>
    </row>
    <row r="518" spans="6:6" x14ac:dyDescent="0.25">
      <c r="F518" s="129"/>
    </row>
    <row r="519" spans="6:6" x14ac:dyDescent="0.25">
      <c r="F519" s="129"/>
    </row>
    <row r="520" spans="6:6" x14ac:dyDescent="0.25">
      <c r="F520" s="129"/>
    </row>
    <row r="521" spans="6:6" x14ac:dyDescent="0.25">
      <c r="F521" s="129"/>
    </row>
    <row r="522" spans="6:6" x14ac:dyDescent="0.25">
      <c r="F522" s="129"/>
    </row>
    <row r="523" spans="6:6" x14ac:dyDescent="0.25">
      <c r="F523" s="129"/>
    </row>
    <row r="524" spans="6:6" x14ac:dyDescent="0.25">
      <c r="F524" s="129"/>
    </row>
    <row r="525" spans="6:6" x14ac:dyDescent="0.25">
      <c r="F525" s="129"/>
    </row>
    <row r="526" spans="6:6" x14ac:dyDescent="0.25">
      <c r="F526" s="129"/>
    </row>
    <row r="527" spans="6:6" x14ac:dyDescent="0.25">
      <c r="F527" s="129"/>
    </row>
    <row r="528" spans="6:6" x14ac:dyDescent="0.25">
      <c r="F528" s="129"/>
    </row>
    <row r="529" spans="6:6" x14ac:dyDescent="0.25">
      <c r="F529" s="129"/>
    </row>
    <row r="530" spans="6:6" x14ac:dyDescent="0.25">
      <c r="F530" s="129"/>
    </row>
    <row r="531" spans="6:6" x14ac:dyDescent="0.25">
      <c r="F531" s="129"/>
    </row>
    <row r="532" spans="6:6" x14ac:dyDescent="0.25">
      <c r="F532" s="129"/>
    </row>
    <row r="533" spans="6:6" x14ac:dyDescent="0.25">
      <c r="F533" s="129"/>
    </row>
    <row r="534" spans="6:6" x14ac:dyDescent="0.25">
      <c r="F534" s="129"/>
    </row>
    <row r="535" spans="6:6" x14ac:dyDescent="0.25">
      <c r="F535" s="129"/>
    </row>
    <row r="536" spans="6:6" x14ac:dyDescent="0.25">
      <c r="F536" s="129"/>
    </row>
    <row r="537" spans="6:6" x14ac:dyDescent="0.25">
      <c r="F537" s="129"/>
    </row>
    <row r="538" spans="6:6" x14ac:dyDescent="0.25">
      <c r="F538" s="129"/>
    </row>
    <row r="539" spans="6:6" x14ac:dyDescent="0.25">
      <c r="F539" s="129"/>
    </row>
    <row r="540" spans="6:6" x14ac:dyDescent="0.25">
      <c r="F540" s="129"/>
    </row>
    <row r="541" spans="6:6" x14ac:dyDescent="0.25">
      <c r="F541" s="129"/>
    </row>
    <row r="542" spans="6:6" x14ac:dyDescent="0.25">
      <c r="F542" s="129"/>
    </row>
    <row r="543" spans="6:6" x14ac:dyDescent="0.25">
      <c r="F543" s="129"/>
    </row>
    <row r="544" spans="6:6" x14ac:dyDescent="0.25">
      <c r="F544" s="129"/>
    </row>
    <row r="545" spans="6:6" x14ac:dyDescent="0.25">
      <c r="F545" s="129"/>
    </row>
    <row r="546" spans="6:6" x14ac:dyDescent="0.25">
      <c r="F546" s="129"/>
    </row>
    <row r="547" spans="6:6" x14ac:dyDescent="0.25">
      <c r="F547" s="129"/>
    </row>
    <row r="548" spans="6:6" x14ac:dyDescent="0.25">
      <c r="F548" s="129"/>
    </row>
    <row r="549" spans="6:6" x14ac:dyDescent="0.25">
      <c r="F549" s="129"/>
    </row>
    <row r="550" spans="6:6" x14ac:dyDescent="0.25">
      <c r="F550" s="129"/>
    </row>
  </sheetData>
  <sheetProtection sort="0" autoFilter="0"/>
  <autoFilter ref="A9:A10"/>
  <mergeCells count="26">
    <mergeCell ref="A1:H1"/>
    <mergeCell ref="A4:B4"/>
    <mergeCell ref="A7:B7"/>
    <mergeCell ref="A8:B8"/>
    <mergeCell ref="D344:D345"/>
    <mergeCell ref="D301:D302"/>
    <mergeCell ref="D303:D304"/>
    <mergeCell ref="D305:D306"/>
    <mergeCell ref="D307:D308"/>
    <mergeCell ref="D309:D310"/>
    <mergeCell ref="D134:D135"/>
    <mergeCell ref="D136:D137"/>
    <mergeCell ref="D151:D152"/>
    <mergeCell ref="D153:D154"/>
    <mergeCell ref="D299:D300"/>
    <mergeCell ref="D94:D95"/>
    <mergeCell ref="D346:D347"/>
    <mergeCell ref="D336:D337"/>
    <mergeCell ref="D338:D339"/>
    <mergeCell ref="D340:D341"/>
    <mergeCell ref="D342:D343"/>
    <mergeCell ref="C3:F3"/>
    <mergeCell ref="C4:F4"/>
    <mergeCell ref="C6:G6"/>
    <mergeCell ref="C7:G7"/>
    <mergeCell ref="D8:G8"/>
  </mergeCells>
  <hyperlinks>
    <hyperlink ref="A10" r:id="rId1" display="ванна АВРОРА"/>
    <hyperlink ref="A487" r:id="rId2"/>
    <hyperlink ref="A473" r:id="rId3"/>
    <hyperlink ref="A458" r:id="rId4" display="ГЕРКУЛЕС"/>
    <hyperlink ref="A445" r:id="rId5"/>
    <hyperlink ref="A433" r:id="rId6" display="РЕТРО"/>
    <hyperlink ref="A418" r:id="rId7"/>
    <hyperlink ref="A369" r:id="rId8"/>
    <hyperlink ref="A396" r:id="rId9" display="ЛОТУС"/>
    <hyperlink ref="A375" r:id="rId10"/>
    <hyperlink ref="A335" r:id="rId11"/>
    <hyperlink ref="A298" r:id="rId12"/>
    <hyperlink ref="A276" r:id="rId13"/>
    <hyperlink ref="A265" r:id="rId14"/>
    <hyperlink ref="A243" r:id="rId15"/>
    <hyperlink ref="A230" r:id="rId16"/>
    <hyperlink ref="A178" r:id="rId17"/>
    <hyperlink ref="A167" r:id="rId18"/>
    <hyperlink ref="A150" r:id="rId19"/>
    <hyperlink ref="A133" r:id="rId20"/>
    <hyperlink ref="A111" r:id="rId21" display="АТРИЯ пристеночная"/>
    <hyperlink ref="A93" r:id="rId22"/>
    <hyperlink ref="A74" r:id="rId23" display="АТРИЯ                                        с интегрированным переливом"/>
    <hyperlink ref="A53" r:id="rId24" display="ванна АНТАРЕС"/>
    <hyperlink ref="A39" r:id="rId25" display="ванна АНАСТАСИЯ"/>
    <hyperlink ref="A18" r:id="rId26" display="ванна АКВАРИУС"/>
    <hyperlink ref="A4" r:id="rId27"/>
    <hyperlink ref="A207" r:id="rId28"/>
    <hyperlink ref="A192" r:id="rId29"/>
  </hyperlinks>
  <pageMargins left="0.23550724637681159" right="0.1539855072463768" top="0.25" bottom="0.25362318840579712" header="0.3" footer="0.3"/>
  <pageSetup paperSize="9" scale="96" orientation="landscape" r:id="rId30"/>
  <rowBreaks count="4" manualBreakCount="4">
    <brk id="38" max="16383" man="1"/>
    <brk id="110" max="16383" man="1"/>
    <brk id="191" max="16383" man="1"/>
    <brk id="229" max="16383" man="1"/>
  </rowBreaks>
  <ignoredErrors>
    <ignoredError sqref="B11 B131:B136 B62 B17:B22 B431:B434 B37:B47 B149:B155 B228:B231 B178:B187 B296:B307 B369:B372 B500:B523 B53:B58 B74:B77 B81 B109:B116 B207:B212 B242:B248 B274:B281 B374:B380 B394:B401 B27:B28 B87 B93:B100 B122 B219 B252:B254 B285:B287 B384:B385 B405:B407 B487:B493 B120 B216:B217 B444:B447 B83 B309 B49 B138:B145 B157:B162 B166:B174 B233:B238 B263:B271 B334:B365 B416:B428 B437:B442 B450:B454 B458:B469 B473:B483 B311:B328 B13:B14" numberStoredAsText="1"/>
  </ignoredErrors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Лист1!Print_Area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2025-07-29T09:18:27Z</dcterms:modified>
</cp:coreProperties>
</file>